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65431" windowWidth="20730" windowHeight="11760" activeTab="0"/>
  </bookViews>
  <sheets>
    <sheet name="DP IA 2018" sheetId="1" r:id="rId1"/>
  </sheets>
  <definedNames>
    <definedName name="_xlnm.Print_Titles" localSheetId="0">'DP IA 2018'!$1:$7</definedName>
  </definedNames>
  <calcPr fullCalcOnLoad="1"/>
</workbook>
</file>

<file path=xl/sharedStrings.xml><?xml version="1.0" encoding="utf-8"?>
<sst xmlns="http://schemas.openxmlformats.org/spreadsheetml/2006/main" count="388" uniqueCount="280">
  <si>
    <t>РЕПУБЛИКЕ СРБИЈЕ</t>
  </si>
  <si>
    <t>ПРОСЕЧАН ГОДИШЊИ ДНЕВНИ САОБРАЋАЈ - ПГДС</t>
  </si>
  <si>
    <t>Ниш (крај изг. АП) - Црвена Река (поч. изг. 1/2 АП)</t>
  </si>
  <si>
    <t>Станичење (крај изг.1/2 АП) - Сопот (поч. изг.1/2 АП)</t>
  </si>
  <si>
    <t>НП</t>
  </si>
  <si>
    <t>1917/1918</t>
  </si>
  <si>
    <t>1919/1920</t>
  </si>
  <si>
    <t>1921/1922</t>
  </si>
  <si>
    <t>1923/1924</t>
  </si>
  <si>
    <t>1119/1120</t>
  </si>
  <si>
    <t>1913/1914</t>
  </si>
  <si>
    <t>1123/1124</t>
  </si>
  <si>
    <t>петља Хоргош - петља Суботица север</t>
  </si>
  <si>
    <t>петља Суботица север - петља Суботица исток</t>
  </si>
  <si>
    <t>петља Суботица исток - петља Суботица југ</t>
  </si>
  <si>
    <t>петља Суботица југ - петља Жедник</t>
  </si>
  <si>
    <t>петља Жедник - петља Бачка Топола</t>
  </si>
  <si>
    <t>петља Фекетић - петља Врбас</t>
  </si>
  <si>
    <t>петља Врбас - петља Сириг</t>
  </si>
  <si>
    <t>петља Сириг - петља Нови Сад север</t>
  </si>
  <si>
    <t>петља Нови Сад север - петља Нови Сад центар</t>
  </si>
  <si>
    <t>петља Нови Сад центар - петља Нови Сад исток</t>
  </si>
  <si>
    <t>петља Ковиљ - петља Бешка</t>
  </si>
  <si>
    <t>петља Бешка - петља Марадик</t>
  </si>
  <si>
    <t>петља Марадик - петља Инђија</t>
  </si>
  <si>
    <t>петља Инђија - петља Стара Пазова</t>
  </si>
  <si>
    <t>петља Нови Бановци - петља Батајница</t>
  </si>
  <si>
    <t>петља Батајница - петља Београд</t>
  </si>
  <si>
    <t>петља Београд - петља Сурчин</t>
  </si>
  <si>
    <t>петља Сурчин - петља Остружница</t>
  </si>
  <si>
    <t>петља Остружница - петља Орловача</t>
  </si>
  <si>
    <t>петља Орловача - тунел Стражевица</t>
  </si>
  <si>
    <t>петља Траншпед - петља Врчин</t>
  </si>
  <si>
    <t>петља Врчин - петља Мали Пожаревац</t>
  </si>
  <si>
    <t>петља Мали Пожаревац - петља Умчари</t>
  </si>
  <si>
    <t>петља Умчари - петља Водањ</t>
  </si>
  <si>
    <t>петља Водањ - петља Колари</t>
  </si>
  <si>
    <t>петља Колари - петља Смедерево</t>
  </si>
  <si>
    <t>МРЕЖА ДРЖАВНИХ ПУТЕВА IА РЕДА</t>
  </si>
  <si>
    <t>ЛЕГЕНДА:</t>
  </si>
  <si>
    <t>- путнички аутомобил,</t>
  </si>
  <si>
    <t>- аутобус,</t>
  </si>
  <si>
    <t>- лако теретно возило,</t>
  </si>
  <si>
    <t>- средње теретно возило</t>
  </si>
  <si>
    <t>- тешко теретно возило,</t>
  </si>
  <si>
    <t>- аутовоз и теретно возило са приколицом,</t>
  </si>
  <si>
    <t>- аутоматски бројач саобраћаја са класификацијом (10+1 категорија),</t>
  </si>
  <si>
    <t>- деоница са рампом за наплату путарине,</t>
  </si>
  <si>
    <t>- деоница у затвореном систему наплате путарине,</t>
  </si>
  <si>
    <t>- интерполација података,</t>
  </si>
  <si>
    <t>НАПОМЕНА:</t>
  </si>
  <si>
    <t>Ред.
број</t>
  </si>
  <si>
    <t>Ознака
деонице</t>
  </si>
  <si>
    <t>Дужина 
деонице
(km)</t>
  </si>
  <si>
    <t>П Г Д С</t>
  </si>
  <si>
    <t>Напомена</t>
  </si>
  <si>
    <t>ПА</t>
  </si>
  <si>
    <t>БУС</t>
  </si>
  <si>
    <t>ЛТ</t>
  </si>
  <si>
    <t>СТ</t>
  </si>
  <si>
    <t>ТТ</t>
  </si>
  <si>
    <t>АВ</t>
  </si>
  <si>
    <t>Укупно</t>
  </si>
  <si>
    <t>НП 01</t>
  </si>
  <si>
    <t>НП 30</t>
  </si>
  <si>
    <t>НП 09</t>
  </si>
  <si>
    <t>неизграђена деоница у 2017. год.</t>
  </si>
  <si>
    <t>НП 08</t>
  </si>
  <si>
    <t>веза IIA 259</t>
  </si>
  <si>
    <t>веза IБ 22</t>
  </si>
  <si>
    <t>Додатак траси пута А1 до изградње обилазнице Београда у пуном профилу</t>
  </si>
  <si>
    <t>НП 34</t>
  </si>
  <si>
    <t>НП 32</t>
  </si>
  <si>
    <t>С а о б р а ћ а ј н а    д е о н и ц а</t>
  </si>
  <si>
    <t>Број пута: А1</t>
  </si>
  <si>
    <t>граница МАЂ/СРБ (Хоргош) - петља Хоргош</t>
  </si>
  <si>
    <t>1001/1002</t>
  </si>
  <si>
    <t>1003/1004</t>
  </si>
  <si>
    <t>1005/1006</t>
  </si>
  <si>
    <t>1007/1008</t>
  </si>
  <si>
    <t>1009/1010</t>
  </si>
  <si>
    <t>1011/1012</t>
  </si>
  <si>
    <t>1013/1014</t>
  </si>
  <si>
    <t>1015/1016</t>
  </si>
  <si>
    <t>1017/1018</t>
  </si>
  <si>
    <t>10191020</t>
  </si>
  <si>
    <t>1021/1022</t>
  </si>
  <si>
    <t>1023/1024</t>
  </si>
  <si>
    <t>1025/1026</t>
  </si>
  <si>
    <t>1027/1028</t>
  </si>
  <si>
    <t>1033/1034</t>
  </si>
  <si>
    <t>1035/1036</t>
  </si>
  <si>
    <t>1037/1038</t>
  </si>
  <si>
    <t>1039/1040</t>
  </si>
  <si>
    <t>1041/1042</t>
  </si>
  <si>
    <t>1043/1044</t>
  </si>
  <si>
    <t>1045/1046</t>
  </si>
  <si>
    <t>1047/1048</t>
  </si>
  <si>
    <t>1051/1052</t>
  </si>
  <si>
    <t>1901/1902</t>
  </si>
  <si>
    <t>1903/1904</t>
  </si>
  <si>
    <t>1055/1056</t>
  </si>
  <si>
    <t>1057/1058</t>
  </si>
  <si>
    <t>1059/1060</t>
  </si>
  <si>
    <t>1061/1062</t>
  </si>
  <si>
    <t>1063/1064</t>
  </si>
  <si>
    <t>1065/1066</t>
  </si>
  <si>
    <t>1067/1068</t>
  </si>
  <si>
    <t>1069/1070</t>
  </si>
  <si>
    <t>1071/1072</t>
  </si>
  <si>
    <t>1073/1074</t>
  </si>
  <si>
    <t>1075/1076</t>
  </si>
  <si>
    <t>1077/1078</t>
  </si>
  <si>
    <t>1079/1080</t>
  </si>
  <si>
    <t>1081/1082</t>
  </si>
  <si>
    <t>1083/1084</t>
  </si>
  <si>
    <t>1085/1086</t>
  </si>
  <si>
    <t>1087/1088</t>
  </si>
  <si>
    <t>1089/1090</t>
  </si>
  <si>
    <t>1091/1092</t>
  </si>
  <si>
    <t>1093/1094</t>
  </si>
  <si>
    <t>1095/1096</t>
  </si>
  <si>
    <t>1097/1098</t>
  </si>
  <si>
    <t>1099/1100</t>
  </si>
  <si>
    <t>1101/1102</t>
  </si>
  <si>
    <t>1103/1104</t>
  </si>
  <si>
    <t>1105/1106</t>
  </si>
  <si>
    <t>1107/1108</t>
  </si>
  <si>
    <t>1113/1114</t>
  </si>
  <si>
    <t>петља Смедерево - петља Пожаревац</t>
  </si>
  <si>
    <t>петља Пожаревац - петља Велика Плана</t>
  </si>
  <si>
    <t>петља Велика Плана - петља Марковац</t>
  </si>
  <si>
    <t>петља Марковац - петља Лапово</t>
  </si>
  <si>
    <t>петља Лапово - петља Баточина</t>
  </si>
  <si>
    <t>петља Баточина - петља Јагодина</t>
  </si>
  <si>
    <t>петља Јагодина - петља Ћуприја</t>
  </si>
  <si>
    <t>петља Ћуприја - петља Параћин</t>
  </si>
  <si>
    <t>петља Параћин - петља Појате</t>
  </si>
  <si>
    <t>петља Појате - петља Ражањ</t>
  </si>
  <si>
    <t>петља Ражањ - петља Алексиначки рудници</t>
  </si>
  <si>
    <t>петља Алексиначки рудници - петља Алексинац</t>
  </si>
  <si>
    <t>петља Алексинац - петља Трупале</t>
  </si>
  <si>
    <t>петља Трупале - петља Ниш југ</t>
  </si>
  <si>
    <t>петља Ниш југ - петља Мерошина</t>
  </si>
  <si>
    <t>петља Мерошина - петља Дољевац</t>
  </si>
  <si>
    <t>петља Дољевац - петља Брестовац</t>
  </si>
  <si>
    <t>петља Брестовац - петља Лесковац центар</t>
  </si>
  <si>
    <t>петља Лесковац центар - петља Лесковац југ</t>
  </si>
  <si>
    <t>В.Хан (почетак изгр. АП) - петља Врање</t>
  </si>
  <si>
    <t>петља Врање - Бујановац (крај изгр. АП)</t>
  </si>
  <si>
    <t>Левосоје (почетак изгр. АП) - петља Прешево</t>
  </si>
  <si>
    <t>петља Прешево - граница СРБ/БЈРМ (Прешево)</t>
  </si>
  <si>
    <t>1049/1050</t>
  </si>
  <si>
    <t>1201/1202</t>
  </si>
  <si>
    <t>петља Београд - петља Бубањ Поток (Лештане)</t>
  </si>
  <si>
    <t>Број пута: А3</t>
  </si>
  <si>
    <t>Број пута: А4</t>
  </si>
  <si>
    <t>3001/3002</t>
  </si>
  <si>
    <t>3003/3004</t>
  </si>
  <si>
    <t>3005/3006</t>
  </si>
  <si>
    <t>3007/3008</t>
  </si>
  <si>
    <t>3009/3010</t>
  </si>
  <si>
    <t>3011/3012</t>
  </si>
  <si>
    <t>3013/3014</t>
  </si>
  <si>
    <t>3015/3016</t>
  </si>
  <si>
    <t>3017/3018</t>
  </si>
  <si>
    <t>4001/4002</t>
  </si>
  <si>
    <t>4003/4004</t>
  </si>
  <si>
    <t>4005/4006</t>
  </si>
  <si>
    <t>4901/4902</t>
  </si>
  <si>
    <t>4013/4014</t>
  </si>
  <si>
    <t>4017/4018</t>
  </si>
  <si>
    <t>петља Адашевци - петља Кузмин</t>
  </si>
  <si>
    <t>петља Кузмин - петља Сремска Митровица</t>
  </si>
  <si>
    <t>петља Сремска Митровица - петља Рума</t>
  </si>
  <si>
    <t>петља Рума - петља Пећинци</t>
  </si>
  <si>
    <t>петља Пећинци - петља Шимановци</t>
  </si>
  <si>
    <t>петља Шимановци - петља Добановци</t>
  </si>
  <si>
    <t>петља Добановци - петља Београд</t>
  </si>
  <si>
    <t>петља Трупале - петља Ниш север</t>
  </si>
  <si>
    <t>петља Ниш север - петља Ниш исток</t>
  </si>
  <si>
    <t>петља Ниш исток - петља Малча</t>
  </si>
  <si>
    <t>петља Малча - Ниш (крај изграђеног АП)</t>
  </si>
  <si>
    <t>1031/1032</t>
  </si>
  <si>
    <t>1029/1030</t>
  </si>
  <si>
    <t>АБС 2086/87</t>
  </si>
  <si>
    <t>АБС 2001/02</t>
  </si>
  <si>
    <t>АБС 1316/17</t>
  </si>
  <si>
    <t>АБС 1291/92</t>
  </si>
  <si>
    <t>АБС 1293/94</t>
  </si>
  <si>
    <t>АБС 1295/96</t>
  </si>
  <si>
    <t>АБС 1183/84</t>
  </si>
  <si>
    <t>АБС 1319/20</t>
  </si>
  <si>
    <t>АБС 2030/31</t>
  </si>
  <si>
    <t>АБС 1297/98</t>
  </si>
  <si>
    <t>АБС 1055</t>
  </si>
  <si>
    <t>1109/1110</t>
  </si>
  <si>
    <t>петља Лесковац југ - петља Грделица</t>
  </si>
  <si>
    <t>1925/1926</t>
  </si>
  <si>
    <t>1927/1928</t>
  </si>
  <si>
    <t>петља Грделица - Грделица (крај изгр. АП)</t>
  </si>
  <si>
    <t>1915/1916</t>
  </si>
  <si>
    <t>Број пута: А2</t>
  </si>
  <si>
    <t>2001/2002</t>
  </si>
  <si>
    <t>2003/2004</t>
  </si>
  <si>
    <t>2005/2006</t>
  </si>
  <si>
    <t>2007/2008</t>
  </si>
  <si>
    <t>2068/2069</t>
  </si>
  <si>
    <t>2071/2072</t>
  </si>
  <si>
    <t>2073/2074</t>
  </si>
  <si>
    <t>2076/2077</t>
  </si>
  <si>
    <t>2013/2014</t>
  </si>
  <si>
    <t>2015/2016</t>
  </si>
  <si>
    <t>2078/2079</t>
  </si>
  <si>
    <t>Дићи (веза са А2)- Дићи (поч.изграђеног АП)</t>
  </si>
  <si>
    <t>2070</t>
  </si>
  <si>
    <t>2075</t>
  </si>
  <si>
    <t>Прељина (крај изграђеног АП) - петља Прељина</t>
  </si>
  <si>
    <t xml:space="preserve">петља Таково - Прељина (крај изграђеног АП) </t>
  </si>
  <si>
    <t>Дићи (поч.изграђеног АП) - петља Таково</t>
  </si>
  <si>
    <t>49031/49041</t>
  </si>
  <si>
    <t>49032/49042</t>
  </si>
  <si>
    <t>49033/49043</t>
  </si>
  <si>
    <t>ИНТ</t>
  </si>
  <si>
    <t>веза IIA 154</t>
  </si>
  <si>
    <t>веза IIA 258</t>
  </si>
  <si>
    <t>1930</t>
  </si>
  <si>
    <t>Полом (веза са А1) - В.Хан (почетак изгр. АП)</t>
  </si>
  <si>
    <t>АБС 1095/96</t>
  </si>
  <si>
    <t>49095/49096</t>
  </si>
  <si>
    <t>49050/49051</t>
  </si>
  <si>
    <t>49052/49053</t>
  </si>
  <si>
    <t>49054/49055</t>
  </si>
  <si>
    <t>49056/49057</t>
  </si>
  <si>
    <t>49058/49059</t>
  </si>
  <si>
    <t>49060/49061</t>
  </si>
  <si>
    <t>49062/49063</t>
  </si>
  <si>
    <t>49064/49065</t>
  </si>
  <si>
    <t xml:space="preserve">петља Пирот запад* - тунел Сарлах (нови)
</t>
  </si>
  <si>
    <t>тунел Сарлах (нови) - Пирот (почетак изграђеног АП)</t>
  </si>
  <si>
    <t>Пирот (почетак изграђеног АП) - петља Пирот исток</t>
  </si>
  <si>
    <t>петља Пирот исток* - петља Димитровград*</t>
  </si>
  <si>
    <t>Градиње (крај изграђеног аутопута) - петља Градина</t>
  </si>
  <si>
    <t>петља Градина* - граница СРБ/БУГ (Градина)</t>
  </si>
  <si>
    <t>Прељина (крај изграђеног АП) - Прељина (наплатна рампа)</t>
  </si>
  <si>
    <t>Црвена Река (поч. изграђеног 1/2 АП) - Црвена Река (поч. изграђеног АП)</t>
  </si>
  <si>
    <t>Црвена Река (поч. изграђеног АП) - петља Бела Паланка*</t>
  </si>
  <si>
    <t>петља Бела Паланка - Станичење (крај изграђеног АП)</t>
  </si>
  <si>
    <t>Станичење (крај изграђеног АП) - Станичење (крај изграђеног 1/2 АП)</t>
  </si>
  <si>
    <t>Сопот (почетак изграђеног 1/2 АП) - петља Пирот запад*</t>
  </si>
  <si>
    <t>петља Димитровград* - Градиње (крај изграђеног аутопута)</t>
  </si>
  <si>
    <t>У 2018. ГОДИНИ (Прелиминарни резултати)</t>
  </si>
  <si>
    <t>ПОДАЦИ СУ ПРЕЛИМИНАРНИ И ПОДЛОЖНИ СУ ПРОМЕНАМА НАКОН ДЕТАЉНЕ ОБРАДЕ ПОДАТАКА</t>
  </si>
  <si>
    <t xml:space="preserve"> - подаци преузети са бројача на суседној деоници</t>
  </si>
  <si>
    <t>*</t>
  </si>
  <si>
    <r>
      <t>петља Бачка Топола - петља Мали Иђош</t>
    </r>
    <r>
      <rPr>
        <sz val="10"/>
        <color indexed="10"/>
        <rFont val="Arial Narrow"/>
        <family val="2"/>
      </rPr>
      <t>*</t>
    </r>
  </si>
  <si>
    <r>
      <t>петља Мали Иђош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Фекетић</t>
    </r>
  </si>
  <si>
    <r>
      <t>петља Нови Сад исток - петља Нови Сад југ</t>
    </r>
    <r>
      <rPr>
        <sz val="10"/>
        <color indexed="10"/>
        <rFont val="Arial Narrow"/>
        <family val="2"/>
      </rPr>
      <t>*</t>
    </r>
  </si>
  <si>
    <r>
      <t>петља Нови Сад југ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Ковиљ</t>
    </r>
  </si>
  <si>
    <r>
      <t>петља Стара Пазова - петља Нова Пазова</t>
    </r>
    <r>
      <rPr>
        <sz val="10"/>
        <color indexed="10"/>
        <rFont val="Arial Narrow"/>
        <family val="2"/>
      </rPr>
      <t>*</t>
    </r>
  </si>
  <si>
    <r>
      <t>петља Нова Пазова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 петља Нови Бановци</t>
    </r>
  </si>
  <si>
    <r>
      <t>тунел Стражевица - петља Авала</t>
    </r>
    <r>
      <rPr>
        <sz val="10"/>
        <color indexed="10"/>
        <rFont val="Arial Narrow"/>
        <family val="2"/>
      </rPr>
      <t>*</t>
    </r>
  </si>
  <si>
    <r>
      <t>петља Авала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 петља Бубањ Поток</t>
    </r>
    <r>
      <rPr>
        <sz val="10"/>
        <color indexed="10"/>
        <rFont val="Arial Narrow"/>
        <family val="2"/>
      </rPr>
      <t>*</t>
    </r>
  </si>
  <si>
    <r>
      <t>петља Бубањ Поток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Траншпед</t>
    </r>
  </si>
  <si>
    <r>
      <t>Грделица (крај изгр.АП) - петља Предејане</t>
    </r>
    <r>
      <rPr>
        <sz val="10"/>
        <color indexed="10"/>
        <rFont val="Arial Narrow"/>
        <family val="2"/>
      </rPr>
      <t>*</t>
    </r>
  </si>
  <si>
    <r>
      <t>петља Предејане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Владичин Хан</t>
    </r>
    <r>
      <rPr>
        <sz val="10"/>
        <color indexed="10"/>
        <rFont val="Arial Narrow"/>
        <family val="2"/>
      </rPr>
      <t>*</t>
    </r>
  </si>
  <si>
    <r>
      <t>петља Владичин Хан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В.Хан (почетак изгр. АП)</t>
    </r>
  </si>
  <si>
    <r>
      <t>Бујановац (крај изгр. АП) - петља Бујановац север</t>
    </r>
    <r>
      <rPr>
        <sz val="10"/>
        <color indexed="10"/>
        <rFont val="Arial Narrow"/>
        <family val="2"/>
      </rPr>
      <t>*</t>
    </r>
  </si>
  <si>
    <r>
      <t>петља Бујановац север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</t>
    </r>
    <r>
      <rPr>
        <sz val="10"/>
        <color indexed="10"/>
        <rFont val="Arial Narrow"/>
        <family val="2"/>
      </rPr>
      <t xml:space="preserve"> </t>
    </r>
    <r>
      <rPr>
        <sz val="10"/>
        <rFont val="Arial Narrow"/>
        <family val="2"/>
      </rPr>
      <t>петља Бујановац југ</t>
    </r>
    <r>
      <rPr>
        <sz val="10"/>
        <color indexed="10"/>
        <rFont val="Arial Narrow"/>
        <family val="2"/>
      </rPr>
      <t>*</t>
    </r>
  </si>
  <si>
    <r>
      <t>петља Бујановац југ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 Левосоје (почетак изгр. АП)</t>
    </r>
  </si>
  <si>
    <r>
      <t>петља Сурчин југ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Обреновац</t>
    </r>
    <r>
      <rPr>
        <sz val="10"/>
        <color indexed="10"/>
        <rFont val="Arial Narrow"/>
        <family val="2"/>
      </rPr>
      <t>*</t>
    </r>
  </si>
  <si>
    <r>
      <t>петља Обреновац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Уб</t>
    </r>
    <r>
      <rPr>
        <sz val="10"/>
        <color indexed="10"/>
        <rFont val="Arial Narrow"/>
        <family val="2"/>
      </rPr>
      <t>*</t>
    </r>
  </si>
  <si>
    <r>
      <t>петља Уб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Лајковац</t>
    </r>
    <r>
      <rPr>
        <sz val="10"/>
        <color indexed="10"/>
        <rFont val="Arial Narrow"/>
        <family val="2"/>
      </rPr>
      <t>*</t>
    </r>
  </si>
  <si>
    <r>
      <t>петља Лајковац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Љиг</t>
    </r>
    <r>
      <rPr>
        <sz val="10"/>
        <color indexed="10"/>
        <rFont val="Arial Narrow"/>
        <family val="2"/>
      </rPr>
      <t>*</t>
    </r>
  </si>
  <si>
    <r>
      <t>петља Љиг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Дићи (поч.изграђеног АП)</t>
    </r>
  </si>
  <si>
    <r>
      <t>петља Прељина - петља Паковраће</t>
    </r>
    <r>
      <rPr>
        <sz val="10"/>
        <color indexed="10"/>
        <rFont val="Arial Narrow"/>
        <family val="2"/>
      </rPr>
      <t>*</t>
    </r>
  </si>
  <si>
    <r>
      <t>петља Паковраће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Лучани</t>
    </r>
    <r>
      <rPr>
        <sz val="10"/>
        <color indexed="10"/>
        <rFont val="Arial Narrow"/>
        <family val="2"/>
      </rPr>
      <t>*</t>
    </r>
  </si>
  <si>
    <r>
      <t>петља Лучани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Пожега (веза са А2)</t>
    </r>
  </si>
  <si>
    <r>
      <t>граница ХР/СРБ (Батровци) - петља Батровци</t>
    </r>
    <r>
      <rPr>
        <sz val="10"/>
        <color indexed="10"/>
        <rFont val="Arial Narrow"/>
        <family val="2"/>
      </rPr>
      <t>*</t>
    </r>
  </si>
  <si>
    <r>
      <t>петља Батровци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 петља Адашевци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</si>
</sst>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00"/>
    <numFmt numFmtId="181" formatCode="0_ ;[Red]\-0\ "/>
    <numFmt numFmtId="182" formatCode="0.0"/>
    <numFmt numFmtId="183" formatCode="[$-409]dddd\,\ mmmm\ dd\,\ yyyy"/>
    <numFmt numFmtId="184" formatCode="#\ ##0"/>
    <numFmt numFmtId="185" formatCode="#\ ###\ ##0\ \ \ "/>
    <numFmt numFmtId="186" formatCode="#\ ###\ ##0\ \ "/>
    <numFmt numFmtId="187" formatCode="[$-C1A]d\.\ mmmm\ yyyy"/>
    <numFmt numFmtId="188" formatCode="#\ ##0\ 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8"/>
      <color indexed="16"/>
      <name val="Arial"/>
      <family val="2"/>
    </font>
    <font>
      <sz val="2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3" tint="0.39998000860214233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5FFDD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/>
      <bottom style="double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4" fillId="5" borderId="0" applyNumberFormat="0" applyBorder="0" applyAlignment="0" applyProtection="0"/>
    <xf numFmtId="0" fontId="36" fillId="45" borderId="1" applyNumberFormat="0" applyAlignment="0" applyProtection="0"/>
    <xf numFmtId="0" fontId="5" fillId="46" borderId="2" applyNumberFormat="0" applyAlignment="0" applyProtection="0"/>
    <xf numFmtId="0" fontId="37" fillId="47" borderId="3" applyNumberFormat="0" applyAlignment="0" applyProtection="0"/>
    <xf numFmtId="0" fontId="6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8" fillId="7" borderId="0" applyNumberFormat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50" borderId="1" applyNumberFormat="0" applyAlignment="0" applyProtection="0"/>
    <xf numFmtId="0" fontId="12" fillId="13" borderId="2" applyNumberFormat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45" fillId="51" borderId="0" applyNumberFormat="0" applyBorder="0" applyAlignment="0" applyProtection="0"/>
    <xf numFmtId="0" fontId="14" fillId="5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6" fillId="45" borderId="15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vertical="center" wrapText="1"/>
    </xf>
    <xf numFmtId="182" fontId="22" fillId="0" borderId="0" xfId="0" applyNumberFormat="1" applyFont="1" applyAlignment="1">
      <alignment horizontal="center" vertical="center"/>
    </xf>
    <xf numFmtId="188" fontId="22" fillId="0" borderId="0" xfId="0" applyNumberFormat="1" applyFont="1" applyAlignment="1">
      <alignment horizontal="right" vertical="center" wrapText="1"/>
    </xf>
    <xf numFmtId="188" fontId="23" fillId="0" borderId="0" xfId="0" applyNumberFormat="1" applyFont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25" fillId="0" borderId="19" xfId="0" applyNumberFormat="1" applyFont="1" applyFill="1" applyBorder="1" applyAlignment="1">
      <alignment vertical="center"/>
    </xf>
    <xf numFmtId="0" fontId="25" fillId="0" borderId="19" xfId="0" applyNumberFormat="1" applyFont="1" applyFill="1" applyBorder="1" applyAlignment="1">
      <alignment vertical="center" wrapText="1"/>
    </xf>
    <xf numFmtId="0" fontId="26" fillId="0" borderId="19" xfId="0" applyNumberFormat="1" applyFont="1" applyFill="1" applyBorder="1" applyAlignment="1">
      <alignment vertical="center" wrapText="1"/>
    </xf>
    <xf numFmtId="0" fontId="22" fillId="0" borderId="19" xfId="0" applyNumberFormat="1" applyFont="1" applyFill="1" applyBorder="1" applyAlignment="1">
      <alignment vertical="center" wrapText="1"/>
    </xf>
    <xf numFmtId="188" fontId="25" fillId="0" borderId="19" xfId="0" applyNumberFormat="1" applyFont="1" applyFill="1" applyBorder="1" applyAlignment="1">
      <alignment horizontal="right" vertical="center" wrapText="1"/>
    </xf>
    <xf numFmtId="188" fontId="23" fillId="0" borderId="19" xfId="0" applyNumberFormat="1" applyFont="1" applyFill="1" applyBorder="1" applyAlignment="1">
      <alignment horizontal="right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2" fillId="0" borderId="20" xfId="0" applyNumberFormat="1" applyFont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182" fontId="22" fillId="0" borderId="20" xfId="0" applyNumberFormat="1" applyFont="1" applyBorder="1" applyAlignment="1">
      <alignment horizontal="center" vertical="center"/>
    </xf>
    <xf numFmtId="1" fontId="50" fillId="0" borderId="21" xfId="94" applyNumberFormat="1" applyFont="1" applyBorder="1" applyAlignment="1">
      <alignment vertical="center"/>
      <protection/>
    </xf>
    <xf numFmtId="1" fontId="50" fillId="0" borderId="22" xfId="94" applyNumberFormat="1" applyFont="1" applyBorder="1" applyAlignment="1">
      <alignment vertical="center"/>
      <protection/>
    </xf>
    <xf numFmtId="1" fontId="50" fillId="0" borderId="23" xfId="94" applyNumberFormat="1" applyFont="1" applyBorder="1" applyAlignment="1">
      <alignment vertical="center"/>
      <protection/>
    </xf>
    <xf numFmtId="0" fontId="22" fillId="0" borderId="0" xfId="0" applyFont="1" applyFill="1" applyBorder="1" applyAlignment="1">
      <alignment/>
    </xf>
    <xf numFmtId="0" fontId="22" fillId="0" borderId="24" xfId="0" applyNumberFormat="1" applyFont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182" fontId="22" fillId="0" borderId="24" xfId="0" applyNumberFormat="1" applyFont="1" applyBorder="1" applyAlignment="1">
      <alignment horizontal="center" vertical="center"/>
    </xf>
    <xf numFmtId="1" fontId="50" fillId="0" borderId="25" xfId="94" applyNumberFormat="1" applyFont="1" applyBorder="1" applyAlignment="1">
      <alignment vertical="center"/>
      <protection/>
    </xf>
    <xf numFmtId="1" fontId="50" fillId="0" borderId="26" xfId="94" applyNumberFormat="1" applyFont="1" applyBorder="1" applyAlignment="1">
      <alignment vertical="center"/>
      <protection/>
    </xf>
    <xf numFmtId="1" fontId="50" fillId="0" borderId="27" xfId="94" applyNumberFormat="1" applyFont="1" applyBorder="1" applyAlignment="1">
      <alignment vertical="center"/>
      <protection/>
    </xf>
    <xf numFmtId="0" fontId="22" fillId="0" borderId="24" xfId="0" applyFont="1" applyBorder="1" applyAlignment="1">
      <alignment horizontal="left" vertical="center" wrapText="1"/>
    </xf>
    <xf numFmtId="182" fontId="22" fillId="0" borderId="24" xfId="0" applyNumberFormat="1" applyFont="1" applyFill="1" applyBorder="1" applyAlignment="1">
      <alignment horizontal="center" vertical="center"/>
    </xf>
    <xf numFmtId="49" fontId="22" fillId="55" borderId="24" xfId="0" applyNumberFormat="1" applyFont="1" applyFill="1" applyBorder="1" applyAlignment="1">
      <alignment horizontal="center" vertical="center"/>
    </xf>
    <xf numFmtId="49" fontId="22" fillId="7" borderId="24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left" vertical="center" wrapText="1"/>
    </xf>
    <xf numFmtId="0" fontId="22" fillId="0" borderId="24" xfId="0" applyNumberFormat="1" applyFont="1" applyFill="1" applyBorder="1" applyAlignment="1">
      <alignment horizontal="center" vertical="center"/>
    </xf>
    <xf numFmtId="1" fontId="50" fillId="0" borderId="25" xfId="103" applyNumberFormat="1" applyFont="1" applyBorder="1" applyAlignment="1">
      <alignment vertical="center"/>
      <protection/>
    </xf>
    <xf numFmtId="1" fontId="50" fillId="0" borderId="26" xfId="103" applyNumberFormat="1" applyFont="1" applyBorder="1" applyAlignment="1">
      <alignment vertical="center"/>
      <protection/>
    </xf>
    <xf numFmtId="1" fontId="50" fillId="0" borderId="27" xfId="103" applyNumberFormat="1" applyFont="1" applyBorder="1" applyAlignment="1">
      <alignment vertical="center"/>
      <protection/>
    </xf>
    <xf numFmtId="0" fontId="22" fillId="0" borderId="28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left" vertical="center" wrapText="1"/>
    </xf>
    <xf numFmtId="182" fontId="22" fillId="0" borderId="28" xfId="0" applyNumberFormat="1" applyFont="1" applyFill="1" applyBorder="1" applyAlignment="1">
      <alignment horizontal="center" vertical="center"/>
    </xf>
    <xf numFmtId="0" fontId="22" fillId="0" borderId="29" xfId="0" applyNumberFormat="1" applyFont="1" applyFill="1" applyBorder="1" applyAlignment="1">
      <alignment horizontal="center" vertical="center"/>
    </xf>
    <xf numFmtId="0" fontId="22" fillId="0" borderId="28" xfId="0" applyNumberFormat="1" applyFont="1" applyBorder="1" applyAlignment="1">
      <alignment horizontal="center" vertical="center"/>
    </xf>
    <xf numFmtId="182" fontId="22" fillId="0" borderId="28" xfId="0" applyNumberFormat="1" applyFont="1" applyBorder="1" applyAlignment="1">
      <alignment horizontal="center" vertical="center"/>
    </xf>
    <xf numFmtId="1" fontId="50" fillId="0" borderId="30" xfId="94" applyNumberFormat="1" applyFont="1" applyBorder="1" applyAlignment="1">
      <alignment vertical="center"/>
      <protection/>
    </xf>
    <xf numFmtId="1" fontId="50" fillId="0" borderId="31" xfId="94" applyNumberFormat="1" applyFont="1" applyBorder="1" applyAlignment="1">
      <alignment vertical="center"/>
      <protection/>
    </xf>
    <xf numFmtId="1" fontId="50" fillId="0" borderId="32" xfId="94" applyNumberFormat="1" applyFont="1" applyBorder="1" applyAlignment="1">
      <alignment vertical="center"/>
      <protection/>
    </xf>
    <xf numFmtId="49" fontId="22" fillId="55" borderId="28" xfId="0" applyNumberFormat="1" applyFont="1" applyFill="1" applyBorder="1" applyAlignment="1">
      <alignment horizontal="center" vertical="center"/>
    </xf>
    <xf numFmtId="0" fontId="25" fillId="0" borderId="19" xfId="0" applyNumberFormat="1" applyFont="1" applyBorder="1" applyAlignment="1">
      <alignment vertical="center"/>
    </xf>
    <xf numFmtId="49" fontId="22" fillId="0" borderId="19" xfId="0" applyNumberFormat="1" applyFont="1" applyBorder="1" applyAlignment="1">
      <alignment horizontal="center" vertical="center"/>
    </xf>
    <xf numFmtId="182" fontId="22" fillId="0" borderId="19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2" fillId="7" borderId="33" xfId="0" applyNumberFormat="1" applyFont="1" applyFill="1" applyBorder="1" applyAlignment="1">
      <alignment vertical="center"/>
    </xf>
    <xf numFmtId="0" fontId="22" fillId="56" borderId="34" xfId="0" applyNumberFormat="1" applyFont="1" applyFill="1" applyBorder="1" applyAlignment="1">
      <alignment vertical="center"/>
    </xf>
    <xf numFmtId="0" fontId="28" fillId="56" borderId="34" xfId="0" applyNumberFormat="1" applyFont="1" applyFill="1" applyBorder="1" applyAlignment="1">
      <alignment vertical="center"/>
    </xf>
    <xf numFmtId="0" fontId="22" fillId="56" borderId="34" xfId="0" applyNumberFormat="1" applyFont="1" applyFill="1" applyBorder="1" applyAlignment="1">
      <alignment horizontal="center" vertical="center"/>
    </xf>
    <xf numFmtId="0" fontId="22" fillId="56" borderId="35" xfId="0" applyNumberFormat="1" applyFont="1" applyFill="1" applyBorder="1" applyAlignment="1">
      <alignment horizontal="center" vertical="center"/>
    </xf>
    <xf numFmtId="0" fontId="28" fillId="0" borderId="36" xfId="0" applyNumberFormat="1" applyFont="1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28" fillId="0" borderId="37" xfId="0" applyFont="1" applyFill="1" applyBorder="1" applyAlignment="1">
      <alignment horizontal="left" vertical="center" wrapText="1"/>
    </xf>
    <xf numFmtId="182" fontId="28" fillId="0" borderId="37" xfId="0" applyNumberFormat="1" applyFont="1" applyBorder="1" applyAlignment="1">
      <alignment horizontal="center" vertical="center"/>
    </xf>
    <xf numFmtId="1" fontId="50" fillId="0" borderId="37" xfId="94" applyNumberFormat="1" applyFont="1" applyBorder="1" applyAlignment="1">
      <alignment vertical="center"/>
      <protection/>
    </xf>
    <xf numFmtId="1" fontId="50" fillId="0" borderId="38" xfId="94" applyNumberFormat="1" applyFont="1" applyBorder="1" applyAlignment="1">
      <alignment vertical="center"/>
      <protection/>
    </xf>
    <xf numFmtId="49" fontId="22" fillId="0" borderId="39" xfId="0" applyNumberFormat="1" applyFont="1" applyFill="1" applyBorder="1" applyAlignment="1">
      <alignment horizontal="center" vertical="center"/>
    </xf>
    <xf numFmtId="0" fontId="28" fillId="0" borderId="19" xfId="0" applyNumberFormat="1" applyFont="1" applyBorder="1" applyAlignment="1">
      <alignment horizontal="center" vertical="center"/>
    </xf>
    <xf numFmtId="1" fontId="51" fillId="0" borderId="19" xfId="0" applyNumberFormat="1" applyFont="1" applyFill="1" applyBorder="1" applyAlignment="1">
      <alignment vertical="center"/>
    </xf>
    <xf numFmtId="182" fontId="28" fillId="0" borderId="19" xfId="0" applyNumberFormat="1" applyFont="1" applyBorder="1" applyAlignment="1">
      <alignment horizontal="center" vertical="center"/>
    </xf>
    <xf numFmtId="1" fontId="50" fillId="0" borderId="19" xfId="94" applyNumberFormat="1" applyFont="1" applyBorder="1" applyAlignment="1">
      <alignment vertical="center"/>
      <protection/>
    </xf>
    <xf numFmtId="0" fontId="22" fillId="0" borderId="20" xfId="0" applyFont="1" applyFill="1" applyBorder="1" applyAlignment="1">
      <alignment horizontal="left" vertical="center" wrapText="1"/>
    </xf>
    <xf numFmtId="182" fontId="22" fillId="0" borderId="20" xfId="0" applyNumberFormat="1" applyFont="1" applyFill="1" applyBorder="1" applyAlignment="1">
      <alignment horizontal="center" vertical="center"/>
    </xf>
    <xf numFmtId="180" fontId="22" fillId="0" borderId="24" xfId="0" applyNumberFormat="1" applyFont="1" applyFill="1" applyBorder="1" applyAlignment="1">
      <alignment horizontal="left" vertical="center"/>
    </xf>
    <xf numFmtId="1" fontId="22" fillId="0" borderId="25" xfId="0" applyNumberFormat="1" applyFont="1" applyFill="1" applyBorder="1" applyAlignment="1">
      <alignment horizontal="right" vertical="center"/>
    </xf>
    <xf numFmtId="1" fontId="22" fillId="0" borderId="26" xfId="0" applyNumberFormat="1" applyFont="1" applyFill="1" applyBorder="1" applyAlignment="1">
      <alignment horizontal="right" vertical="center"/>
    </xf>
    <xf numFmtId="1" fontId="22" fillId="0" borderId="27" xfId="0" applyNumberFormat="1" applyFont="1" applyFill="1" applyBorder="1" applyAlignment="1">
      <alignment horizontal="right" vertical="center"/>
    </xf>
    <xf numFmtId="1" fontId="25" fillId="0" borderId="19" xfId="0" applyNumberFormat="1" applyFont="1" applyFill="1" applyBorder="1" applyAlignment="1">
      <alignment vertical="center"/>
    </xf>
    <xf numFmtId="1" fontId="25" fillId="0" borderId="19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 vertical="center" wrapText="1"/>
    </xf>
    <xf numFmtId="0" fontId="22" fillId="0" borderId="24" xfId="0" applyFont="1" applyFill="1" applyBorder="1" applyAlignment="1">
      <alignment horizontal="center" vertical="center"/>
    </xf>
    <xf numFmtId="182" fontId="22" fillId="0" borderId="19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49" fontId="22" fillId="55" borderId="20" xfId="0" applyNumberFormat="1" applyFont="1" applyFill="1" applyBorder="1" applyAlignment="1">
      <alignment horizontal="center" vertical="center"/>
    </xf>
    <xf numFmtId="1" fontId="50" fillId="0" borderId="25" xfId="94" applyNumberFormat="1" applyFont="1" applyFill="1" applyBorder="1" applyAlignment="1">
      <alignment vertical="center"/>
      <protection/>
    </xf>
    <xf numFmtId="1" fontId="50" fillId="0" borderId="26" xfId="94" applyNumberFormat="1" applyFont="1" applyFill="1" applyBorder="1" applyAlignment="1">
      <alignment vertical="center"/>
      <protection/>
    </xf>
    <xf numFmtId="1" fontId="50" fillId="0" borderId="27" xfId="94" applyNumberFormat="1" applyFont="1" applyFill="1" applyBorder="1" applyAlignment="1">
      <alignment vertical="center"/>
      <protection/>
    </xf>
    <xf numFmtId="180" fontId="22" fillId="0" borderId="28" xfId="0" applyNumberFormat="1" applyFont="1" applyFill="1" applyBorder="1" applyAlignment="1">
      <alignment horizontal="left" vertical="center"/>
    </xf>
    <xf numFmtId="1" fontId="50" fillId="0" borderId="40" xfId="94" applyNumberFormat="1" applyFont="1" applyFill="1" applyBorder="1" applyAlignment="1">
      <alignment vertical="center"/>
      <protection/>
    </xf>
    <xf numFmtId="1" fontId="50" fillId="0" borderId="31" xfId="94" applyNumberFormat="1" applyFont="1" applyFill="1" applyBorder="1" applyAlignment="1">
      <alignment vertical="center"/>
      <protection/>
    </xf>
    <xf numFmtId="1" fontId="50" fillId="0" borderId="41" xfId="94" applyNumberFormat="1" applyFont="1" applyFill="1" applyBorder="1" applyAlignment="1">
      <alignment vertical="center"/>
      <protection/>
    </xf>
    <xf numFmtId="0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82" fontId="22" fillId="0" borderId="34" xfId="0" applyNumberFormat="1" applyFont="1" applyBorder="1" applyAlignment="1">
      <alignment horizontal="center" vertical="center"/>
    </xf>
    <xf numFmtId="188" fontId="21" fillId="0" borderId="0" xfId="0" applyNumberFormat="1" applyFont="1" applyAlignment="1">
      <alignment horizontal="right" vertical="center" wrapText="1"/>
    </xf>
    <xf numFmtId="188" fontId="23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1" fontId="25" fillId="0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1" fontId="26" fillId="0" borderId="0" xfId="0" applyNumberFormat="1" applyFont="1" applyFill="1" applyBorder="1" applyAlignment="1">
      <alignment vertical="center" wrapText="1"/>
    </xf>
    <xf numFmtId="182" fontId="22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2" fillId="0" borderId="0" xfId="0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182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55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30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49" fontId="22" fillId="0" borderId="29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left" vertical="center" wrapText="1"/>
    </xf>
    <xf numFmtId="182" fontId="22" fillId="0" borderId="29" xfId="0" applyNumberFormat="1" applyFont="1" applyFill="1" applyBorder="1" applyAlignment="1">
      <alignment horizontal="center" vertical="center"/>
    </xf>
    <xf numFmtId="1" fontId="50" fillId="0" borderId="42" xfId="103" applyNumberFormat="1" applyFont="1" applyBorder="1" applyAlignment="1">
      <alignment vertical="center"/>
      <protection/>
    </xf>
    <xf numFmtId="1" fontId="50" fillId="0" borderId="43" xfId="103" applyNumberFormat="1" applyFont="1" applyBorder="1" applyAlignment="1">
      <alignment vertical="center"/>
      <protection/>
    </xf>
    <xf numFmtId="1" fontId="50" fillId="0" borderId="44" xfId="103" applyNumberFormat="1" applyFont="1" applyBorder="1" applyAlignment="1">
      <alignment vertical="center"/>
      <protection/>
    </xf>
    <xf numFmtId="49" fontId="22" fillId="7" borderId="29" xfId="0" applyNumberFormat="1" applyFont="1" applyFill="1" applyBorder="1" applyAlignment="1">
      <alignment horizontal="center" vertical="center"/>
    </xf>
    <xf numFmtId="180" fontId="22" fillId="0" borderId="24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0" fontId="19" fillId="46" borderId="30" xfId="0" applyFont="1" applyFill="1" applyBorder="1" applyAlignment="1">
      <alignment horizontal="center" vertical="center" wrapText="1"/>
    </xf>
    <xf numFmtId="0" fontId="19" fillId="46" borderId="31" xfId="0" applyFont="1" applyFill="1" applyBorder="1" applyAlignment="1">
      <alignment horizontal="center" vertical="center" wrapText="1"/>
    </xf>
    <xf numFmtId="0" fontId="2" fillId="46" borderId="32" xfId="0" applyFont="1" applyFill="1" applyBorder="1" applyAlignment="1">
      <alignment horizontal="center" vertical="center" wrapText="1"/>
    </xf>
    <xf numFmtId="184" fontId="22" fillId="0" borderId="45" xfId="0" applyNumberFormat="1" applyFont="1" applyFill="1" applyBorder="1" applyAlignment="1">
      <alignment horizontal="center" vertical="center" wrapText="1"/>
    </xf>
    <xf numFmtId="184" fontId="22" fillId="0" borderId="46" xfId="0" applyNumberFormat="1" applyFont="1" applyFill="1" applyBorder="1" applyAlignment="1">
      <alignment horizontal="center" vertical="center" wrapText="1"/>
    </xf>
    <xf numFmtId="184" fontId="22" fillId="0" borderId="47" xfId="0" applyNumberFormat="1" applyFont="1" applyFill="1" applyBorder="1" applyAlignment="1">
      <alignment horizontal="center" vertical="center" wrapText="1"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49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184" fontId="22" fillId="0" borderId="51" xfId="0" applyNumberFormat="1" applyFont="1" applyFill="1" applyBorder="1" applyAlignment="1">
      <alignment horizontal="center" vertical="center" wrapText="1"/>
    </xf>
    <xf numFmtId="184" fontId="22" fillId="0" borderId="52" xfId="0" applyNumberFormat="1" applyFont="1" applyFill="1" applyBorder="1" applyAlignment="1">
      <alignment horizontal="center" vertical="center" wrapText="1"/>
    </xf>
    <xf numFmtId="184" fontId="22" fillId="0" borderId="53" xfId="0" applyNumberFormat="1" applyFont="1" applyFill="1" applyBorder="1" applyAlignment="1">
      <alignment horizontal="center" vertical="center" wrapText="1"/>
    </xf>
    <xf numFmtId="0" fontId="2" fillId="46" borderId="20" xfId="0" applyFont="1" applyFill="1" applyBorder="1" applyAlignment="1">
      <alignment horizontal="center" vertical="center" wrapText="1"/>
    </xf>
    <xf numFmtId="0" fontId="2" fillId="46" borderId="28" xfId="0" applyFont="1" applyFill="1" applyBorder="1" applyAlignment="1">
      <alignment horizontal="center" vertical="center" wrapText="1"/>
    </xf>
    <xf numFmtId="0" fontId="19" fillId="46" borderId="21" xfId="0" applyFont="1" applyFill="1" applyBorder="1" applyAlignment="1">
      <alignment horizontal="center" vertical="center"/>
    </xf>
    <xf numFmtId="0" fontId="19" fillId="46" borderId="22" xfId="0" applyFont="1" applyFill="1" applyBorder="1" applyAlignment="1">
      <alignment horizontal="center" vertical="center"/>
    </xf>
    <xf numFmtId="0" fontId="19" fillId="46" borderId="23" xfId="0" applyFont="1" applyFill="1" applyBorder="1" applyAlignment="1">
      <alignment horizontal="center" vertical="center"/>
    </xf>
    <xf numFmtId="1" fontId="2" fillId="46" borderId="54" xfId="0" applyNumberFormat="1" applyFont="1" applyFill="1" applyBorder="1" applyAlignment="1">
      <alignment horizontal="center" vertical="center" wrapText="1"/>
    </xf>
    <xf numFmtId="1" fontId="2" fillId="46" borderId="55" xfId="0" applyNumberFormat="1" applyFont="1" applyFill="1" applyBorder="1" applyAlignment="1">
      <alignment horizontal="center" vertical="center" wrapText="1"/>
    </xf>
    <xf numFmtId="0" fontId="2" fillId="46" borderId="20" xfId="0" applyNumberFormat="1" applyFont="1" applyFill="1" applyBorder="1" applyAlignment="1">
      <alignment horizontal="center" vertical="center" wrapText="1"/>
    </xf>
    <xf numFmtId="0" fontId="2" fillId="46" borderId="28" xfId="0" applyNumberFormat="1" applyFont="1" applyFill="1" applyBorder="1" applyAlignment="1">
      <alignment horizontal="center" vertical="center" wrapText="1"/>
    </xf>
    <xf numFmtId="182" fontId="2" fillId="46" borderId="20" xfId="0" applyNumberFormat="1" applyFont="1" applyFill="1" applyBorder="1" applyAlignment="1">
      <alignment horizontal="center" vertical="center" wrapText="1"/>
    </xf>
    <xf numFmtId="182" fontId="2" fillId="46" borderId="28" xfId="0" applyNumberFormat="1" applyFont="1" applyFill="1" applyBorder="1" applyAlignment="1">
      <alignment horizontal="center" vertical="center" wrapText="1"/>
    </xf>
    <xf numFmtId="49" fontId="2" fillId="46" borderId="20" xfId="0" applyNumberFormat="1" applyFont="1" applyFill="1" applyBorder="1" applyAlignment="1">
      <alignment horizontal="center" vertical="center" wrapText="1"/>
    </xf>
    <xf numFmtId="49" fontId="2" fillId="46" borderId="28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49" fontId="22" fillId="57" borderId="24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3 2" xfId="93"/>
    <cellStyle name="Normal 4" xfId="94"/>
    <cellStyle name="Normal 4 2" xfId="95"/>
    <cellStyle name="Normal 4 2 2" xfId="96"/>
    <cellStyle name="Normal 4 3" xfId="97"/>
    <cellStyle name="Normal 5" xfId="98"/>
    <cellStyle name="Normal 5 2" xfId="99"/>
    <cellStyle name="Normal 6" xfId="100"/>
    <cellStyle name="Normal 6 2" xfId="101"/>
    <cellStyle name="Normal 7" xfId="102"/>
    <cellStyle name="Normal 8" xfId="103"/>
    <cellStyle name="Normal 9" xfId="104"/>
    <cellStyle name="Note" xfId="105"/>
    <cellStyle name="Note 2" xfId="106"/>
    <cellStyle name="Note 3" xfId="107"/>
    <cellStyle name="Output" xfId="108"/>
    <cellStyle name="Output 2" xfId="109"/>
    <cellStyle name="Percent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14"/>
  <sheetViews>
    <sheetView tabSelected="1" view="pageBreakPreview" zoomScaleSheetLayoutView="100" workbookViewId="0" topLeftCell="A1">
      <selection activeCell="R8" sqref="R8"/>
    </sheetView>
  </sheetViews>
  <sheetFormatPr defaultColWidth="9.140625" defaultRowHeight="15"/>
  <cols>
    <col min="1" max="1" width="6.7109375" style="2" customWidth="1"/>
    <col min="2" max="2" width="11.8515625" style="3" customWidth="1"/>
    <col min="3" max="3" width="46.7109375" style="4" customWidth="1"/>
    <col min="4" max="4" width="8.421875" style="5" customWidth="1"/>
    <col min="5" max="5" width="8.140625" style="6" customWidth="1"/>
    <col min="6" max="10" width="7.28125" style="6" customWidth="1"/>
    <col min="11" max="11" width="6.140625" style="7" bestFit="1" customWidth="1"/>
    <col min="12" max="12" width="12.7109375" style="8" customWidth="1"/>
    <col min="13" max="16384" width="9.140625" style="9" customWidth="1"/>
  </cols>
  <sheetData>
    <row r="1" spans="1:12" s="1" customFormat="1" ht="23.25">
      <c r="A1" s="160" t="s">
        <v>38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" customFormat="1" ht="23.2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s="1" customFormat="1" ht="25.5">
      <c r="A3" s="162" t="s">
        <v>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s="1" customFormat="1" ht="25.5">
      <c r="A4" s="162" t="s">
        <v>251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ht="17.25" thickBot="1"/>
    <row r="6" spans="1:12" s="134" customFormat="1" ht="13.5" thickTop="1">
      <c r="A6" s="152" t="s">
        <v>51</v>
      </c>
      <c r="B6" s="158" t="s">
        <v>52</v>
      </c>
      <c r="C6" s="154" t="s">
        <v>73</v>
      </c>
      <c r="D6" s="156" t="s">
        <v>53</v>
      </c>
      <c r="E6" s="149" t="s">
        <v>54</v>
      </c>
      <c r="F6" s="150"/>
      <c r="G6" s="150"/>
      <c r="H6" s="150"/>
      <c r="I6" s="150"/>
      <c r="J6" s="150"/>
      <c r="K6" s="151"/>
      <c r="L6" s="147" t="s">
        <v>55</v>
      </c>
    </row>
    <row r="7" spans="1:12" s="134" customFormat="1" ht="24" customHeight="1" thickBot="1">
      <c r="A7" s="153"/>
      <c r="B7" s="159"/>
      <c r="C7" s="155"/>
      <c r="D7" s="157"/>
      <c r="E7" s="135" t="s">
        <v>56</v>
      </c>
      <c r="F7" s="136" t="s">
        <v>57</v>
      </c>
      <c r="G7" s="136" t="s">
        <v>58</v>
      </c>
      <c r="H7" s="136" t="s">
        <v>59</v>
      </c>
      <c r="I7" s="136" t="s">
        <v>60</v>
      </c>
      <c r="J7" s="136" t="s">
        <v>61</v>
      </c>
      <c r="K7" s="137" t="s">
        <v>62</v>
      </c>
      <c r="L7" s="148"/>
    </row>
    <row r="8" spans="1:12" s="17" customFormat="1" ht="14.25" thickBot="1" thickTop="1">
      <c r="A8" s="10"/>
      <c r="B8" s="11"/>
      <c r="C8" s="12" t="s">
        <v>74</v>
      </c>
      <c r="D8" s="13"/>
      <c r="E8" s="14"/>
      <c r="F8" s="14"/>
      <c r="G8" s="14"/>
      <c r="H8" s="14"/>
      <c r="I8" s="14"/>
      <c r="J8" s="14"/>
      <c r="K8" s="15"/>
      <c r="L8" s="16"/>
    </row>
    <row r="9" spans="1:12" s="25" customFormat="1" ht="13.5" thickTop="1">
      <c r="A9" s="18">
        <v>1</v>
      </c>
      <c r="B9" s="19" t="s">
        <v>76</v>
      </c>
      <c r="C9" s="20" t="s">
        <v>75</v>
      </c>
      <c r="D9" s="21">
        <v>4.241</v>
      </c>
      <c r="E9" s="22">
        <v>5453.56872</v>
      </c>
      <c r="F9" s="23">
        <v>62.2723802739726</v>
      </c>
      <c r="G9" s="23">
        <v>46.294343287671225</v>
      </c>
      <c r="H9" s="23">
        <v>50.661948767123285</v>
      </c>
      <c r="I9" s="23">
        <v>218.6011684931507</v>
      </c>
      <c r="J9" s="23">
        <v>474.29569602739696</v>
      </c>
      <c r="K9" s="24">
        <v>6305.694256849315</v>
      </c>
      <c r="L9" s="19" t="s">
        <v>223</v>
      </c>
    </row>
    <row r="10" spans="1:12" s="25" customFormat="1" ht="12.75">
      <c r="A10" s="26">
        <v>2</v>
      </c>
      <c r="B10" s="27" t="s">
        <v>77</v>
      </c>
      <c r="C10" s="28" t="s">
        <v>12</v>
      </c>
      <c r="D10" s="29">
        <v>12.603000000000002</v>
      </c>
      <c r="E10" s="30">
        <v>6415.9632</v>
      </c>
      <c r="F10" s="31">
        <v>67.6873698630137</v>
      </c>
      <c r="G10" s="31">
        <v>50.31993835616438</v>
      </c>
      <c r="H10" s="31">
        <v>55.067335616438356</v>
      </c>
      <c r="I10" s="31">
        <v>237.6099657534247</v>
      </c>
      <c r="J10" s="31">
        <v>479.0865616438353</v>
      </c>
      <c r="K10" s="32">
        <v>7305.734371232876</v>
      </c>
      <c r="L10" s="27" t="s">
        <v>223</v>
      </c>
    </row>
    <row r="11" spans="1:12" s="25" customFormat="1" ht="12.75">
      <c r="A11" s="26">
        <v>3</v>
      </c>
      <c r="B11" s="27" t="s">
        <v>78</v>
      </c>
      <c r="C11" s="33" t="s">
        <v>13</v>
      </c>
      <c r="D11" s="29">
        <v>6.295999999999999</v>
      </c>
      <c r="E11" s="30">
        <v>7548.192</v>
      </c>
      <c r="F11" s="31">
        <v>61.53397260273972</v>
      </c>
      <c r="G11" s="31">
        <v>52.96835616438356</v>
      </c>
      <c r="H11" s="31">
        <v>57.965616438356165</v>
      </c>
      <c r="I11" s="31">
        <v>226.29520547945208</v>
      </c>
      <c r="J11" s="31">
        <v>504.3016438356161</v>
      </c>
      <c r="K11" s="32">
        <v>8451.256794520546</v>
      </c>
      <c r="L11" s="27" t="s">
        <v>223</v>
      </c>
    </row>
    <row r="12" spans="1:12" s="25" customFormat="1" ht="12.75">
      <c r="A12" s="26">
        <v>4</v>
      </c>
      <c r="B12" s="27" t="s">
        <v>79</v>
      </c>
      <c r="C12" s="33" t="s">
        <v>14</v>
      </c>
      <c r="D12" s="29">
        <v>3.46</v>
      </c>
      <c r="E12" s="30">
        <v>10483.6</v>
      </c>
      <c r="F12" s="31">
        <v>64.77260273972603</v>
      </c>
      <c r="G12" s="31">
        <v>55.75616438356164</v>
      </c>
      <c r="H12" s="31">
        <v>61.016438356164386</v>
      </c>
      <c r="I12" s="31">
        <v>238.20547945205482</v>
      </c>
      <c r="J12" s="31">
        <v>530.843835616438</v>
      </c>
      <c r="K12" s="32">
        <v>11434.194520547946</v>
      </c>
      <c r="L12" s="27" t="s">
        <v>223</v>
      </c>
    </row>
    <row r="13" spans="1:12" s="25" customFormat="1" ht="12.75">
      <c r="A13" s="26">
        <v>5</v>
      </c>
      <c r="B13" s="27" t="s">
        <v>80</v>
      </c>
      <c r="C13" s="33" t="s">
        <v>15</v>
      </c>
      <c r="D13" s="34">
        <v>11.09</v>
      </c>
      <c r="E13" s="30">
        <v>10483.6</v>
      </c>
      <c r="F13" s="31">
        <v>64.77260273972603</v>
      </c>
      <c r="G13" s="31">
        <v>55.75616438356164</v>
      </c>
      <c r="H13" s="31">
        <v>61.016438356164386</v>
      </c>
      <c r="I13" s="31">
        <v>238.20547945205482</v>
      </c>
      <c r="J13" s="31">
        <v>530.843835616438</v>
      </c>
      <c r="K13" s="32">
        <v>11434.194520547946</v>
      </c>
      <c r="L13" s="35" t="s">
        <v>185</v>
      </c>
    </row>
    <row r="14" spans="1:12" s="25" customFormat="1" ht="12.75">
      <c r="A14" s="26">
        <v>6</v>
      </c>
      <c r="B14" s="27" t="s">
        <v>81</v>
      </c>
      <c r="C14" s="33" t="s">
        <v>16</v>
      </c>
      <c r="D14" s="34">
        <v>12.413000000000004</v>
      </c>
      <c r="E14" s="30">
        <v>9155.244254514686</v>
      </c>
      <c r="F14" s="31">
        <v>56.56539729509318</v>
      </c>
      <c r="G14" s="31">
        <v>48.69141360089846</v>
      </c>
      <c r="H14" s="31">
        <v>53.285168901066754</v>
      </c>
      <c r="I14" s="31">
        <v>208.0229450901733</v>
      </c>
      <c r="J14" s="31">
        <v>463.5816872135461</v>
      </c>
      <c r="K14" s="32">
        <v>9985.390866615464</v>
      </c>
      <c r="L14" s="36" t="s">
        <v>4</v>
      </c>
    </row>
    <row r="15" spans="1:12" s="25" customFormat="1" ht="12.75">
      <c r="A15" s="26">
        <v>7</v>
      </c>
      <c r="B15" s="27" t="s">
        <v>82</v>
      </c>
      <c r="C15" s="28" t="s">
        <v>255</v>
      </c>
      <c r="D15" s="34">
        <v>10.349</v>
      </c>
      <c r="E15" s="30">
        <v>9155.244254514686</v>
      </c>
      <c r="F15" s="31">
        <v>56.56539729509318</v>
      </c>
      <c r="G15" s="31">
        <v>48.69141360089846</v>
      </c>
      <c r="H15" s="31">
        <v>53.285168901066754</v>
      </c>
      <c r="I15" s="31">
        <v>208.0229450901733</v>
      </c>
      <c r="J15" s="31">
        <v>463.5816872135461</v>
      </c>
      <c r="K15" s="32">
        <v>9985.390866615464</v>
      </c>
      <c r="L15" s="36" t="s">
        <v>4</v>
      </c>
    </row>
    <row r="16" spans="1:12" s="25" customFormat="1" ht="12.75">
      <c r="A16" s="26">
        <v>8</v>
      </c>
      <c r="B16" s="27" t="s">
        <v>83</v>
      </c>
      <c r="C16" s="28" t="s">
        <v>256</v>
      </c>
      <c r="D16" s="34">
        <v>10.388</v>
      </c>
      <c r="E16" s="30">
        <v>9733.769010435852</v>
      </c>
      <c r="F16" s="31">
        <v>60.13979484845067</v>
      </c>
      <c r="G16" s="31">
        <v>51.76824993489635</v>
      </c>
      <c r="H16" s="31">
        <v>56.65228707680589</v>
      </c>
      <c r="I16" s="31">
        <v>221.16802567881498</v>
      </c>
      <c r="J16" s="31">
        <v>492.87566069901436</v>
      </c>
      <c r="K16" s="32">
        <v>10616.373028673832</v>
      </c>
      <c r="L16" s="36" t="s">
        <v>4</v>
      </c>
    </row>
    <row r="17" spans="1:12" s="25" customFormat="1" ht="12.75">
      <c r="A17" s="26">
        <v>9</v>
      </c>
      <c r="B17" s="27" t="s">
        <v>84</v>
      </c>
      <c r="C17" s="28" t="s">
        <v>17</v>
      </c>
      <c r="D17" s="34">
        <v>10.119</v>
      </c>
      <c r="E17" s="30">
        <v>10089.670594751205</v>
      </c>
      <c r="F17" s="31">
        <v>62.33872192839436</v>
      </c>
      <c r="G17" s="31">
        <v>53.66108324019768</v>
      </c>
      <c r="H17" s="31">
        <v>58.72369833631972</v>
      </c>
      <c r="I17" s="31">
        <v>229.25472371475541</v>
      </c>
      <c r="J17" s="31">
        <v>510.89696655958994</v>
      </c>
      <c r="K17" s="32">
        <v>11004.545788530464</v>
      </c>
      <c r="L17" s="36" t="s">
        <v>4</v>
      </c>
    </row>
    <row r="18" spans="1:12" s="25" customFormat="1" ht="12.75">
      <c r="A18" s="26">
        <v>10</v>
      </c>
      <c r="B18" s="27" t="s">
        <v>85</v>
      </c>
      <c r="C18" s="28" t="s">
        <v>18</v>
      </c>
      <c r="D18" s="34">
        <v>12.765</v>
      </c>
      <c r="E18" s="30">
        <v>11497.426688693877</v>
      </c>
      <c r="F18" s="31">
        <v>71.03650000342364</v>
      </c>
      <c r="G18" s="31">
        <v>61.14811824590451</v>
      </c>
      <c r="H18" s="31">
        <v>66.91709210626207</v>
      </c>
      <c r="I18" s="31">
        <v>261.2413709837437</v>
      </c>
      <c r="J18" s="31">
        <v>582.1796027266454</v>
      </c>
      <c r="K18" s="32">
        <v>12539.949372759855</v>
      </c>
      <c r="L18" s="36" t="s">
        <v>4</v>
      </c>
    </row>
    <row r="19" spans="1:12" s="25" customFormat="1" ht="12.75" customHeight="1">
      <c r="A19" s="26">
        <v>11</v>
      </c>
      <c r="B19" s="27" t="s">
        <v>86</v>
      </c>
      <c r="C19" s="28" t="s">
        <v>19</v>
      </c>
      <c r="D19" s="34">
        <v>16.507</v>
      </c>
      <c r="E19" s="30">
        <v>13026.587362055476</v>
      </c>
      <c r="F19" s="31">
        <v>80.48437256827377</v>
      </c>
      <c r="G19" s="31">
        <v>69.28083352241518</v>
      </c>
      <c r="H19" s="31">
        <v>75.81708237323514</v>
      </c>
      <c r="I19" s="31">
        <v>295.98653975757395</v>
      </c>
      <c r="J19" s="31">
        <v>659.6096379360282</v>
      </c>
      <c r="K19" s="32">
        <v>14207.765828213</v>
      </c>
      <c r="L19" s="36" t="s">
        <v>71</v>
      </c>
    </row>
    <row r="20" spans="1:20" s="25" customFormat="1" ht="12.75" customHeight="1">
      <c r="A20" s="26">
        <v>12</v>
      </c>
      <c r="B20" s="27" t="s">
        <v>87</v>
      </c>
      <c r="C20" s="33" t="s">
        <v>20</v>
      </c>
      <c r="D20" s="34">
        <v>1.661</v>
      </c>
      <c r="E20" s="30">
        <v>12493.998150281615</v>
      </c>
      <c r="F20" s="31">
        <v>496.1043151599846</v>
      </c>
      <c r="G20" s="31">
        <v>370.38067587078336</v>
      </c>
      <c r="H20" s="31">
        <v>482.20767538369716</v>
      </c>
      <c r="I20" s="31">
        <v>420.52937019587796</v>
      </c>
      <c r="J20" s="31">
        <v>1062.666250640041</v>
      </c>
      <c r="K20" s="32">
        <v>15325.886437532004</v>
      </c>
      <c r="L20" s="163" t="s">
        <v>223</v>
      </c>
      <c r="N20" s="164"/>
      <c r="O20" s="164"/>
      <c r="P20" s="164"/>
      <c r="Q20" s="164"/>
      <c r="R20" s="164"/>
      <c r="S20" s="164"/>
      <c r="T20" s="164"/>
    </row>
    <row r="21" spans="1:12" s="25" customFormat="1" ht="12.75" customHeight="1">
      <c r="A21" s="26">
        <v>13</v>
      </c>
      <c r="B21" s="27" t="s">
        <v>88</v>
      </c>
      <c r="C21" s="33" t="s">
        <v>21</v>
      </c>
      <c r="D21" s="34">
        <v>2.4960000000000093</v>
      </c>
      <c r="E21" s="30">
        <v>12493.998150281615</v>
      </c>
      <c r="F21" s="31">
        <v>496.1043151599846</v>
      </c>
      <c r="G21" s="31">
        <v>370.38067587078336</v>
      </c>
      <c r="H21" s="31">
        <v>482.20767538369716</v>
      </c>
      <c r="I21" s="31">
        <v>420.52937019587796</v>
      </c>
      <c r="J21" s="31">
        <v>1062.666250640041</v>
      </c>
      <c r="K21" s="32">
        <v>15325.886437532004</v>
      </c>
      <c r="L21" s="163" t="s">
        <v>223</v>
      </c>
    </row>
    <row r="22" spans="1:12" s="25" customFormat="1" ht="12.75">
      <c r="A22" s="26">
        <v>14</v>
      </c>
      <c r="B22" s="27" t="s">
        <v>89</v>
      </c>
      <c r="C22" s="33" t="s">
        <v>257</v>
      </c>
      <c r="D22" s="34">
        <v>4.524000000000001</v>
      </c>
      <c r="E22" s="30">
        <v>12493.998150281615</v>
      </c>
      <c r="F22" s="31">
        <v>496.1043151599846</v>
      </c>
      <c r="G22" s="31">
        <v>370.38067587078336</v>
      </c>
      <c r="H22" s="31">
        <v>482.20767538369716</v>
      </c>
      <c r="I22" s="31">
        <v>420.52937019587796</v>
      </c>
      <c r="J22" s="31">
        <v>1062.666250640041</v>
      </c>
      <c r="K22" s="32">
        <v>15325.886437532004</v>
      </c>
      <c r="L22" s="163" t="s">
        <v>223</v>
      </c>
    </row>
    <row r="23" spans="1:12" s="25" customFormat="1" ht="12.75">
      <c r="A23" s="26">
        <v>15</v>
      </c>
      <c r="B23" s="27" t="s">
        <v>184</v>
      </c>
      <c r="C23" s="33" t="s">
        <v>258</v>
      </c>
      <c r="D23" s="34">
        <v>10.804000000000002</v>
      </c>
      <c r="E23" s="30">
        <v>18895.622823860725</v>
      </c>
      <c r="F23" s="31">
        <v>722.4018500667538</v>
      </c>
      <c r="G23" s="31">
        <v>611.794726089442</v>
      </c>
      <c r="H23" s="31">
        <v>796.5105414476807</v>
      </c>
      <c r="I23" s="31">
        <v>612.3534622732357</v>
      </c>
      <c r="J23" s="31">
        <v>2150.9832245263697</v>
      </c>
      <c r="K23" s="32">
        <v>23789.66662826421</v>
      </c>
      <c r="L23" s="36" t="s">
        <v>4</v>
      </c>
    </row>
    <row r="24" spans="1:12" s="25" customFormat="1" ht="12.75">
      <c r="A24" s="26">
        <v>16</v>
      </c>
      <c r="B24" s="27" t="s">
        <v>183</v>
      </c>
      <c r="C24" s="28" t="s">
        <v>22</v>
      </c>
      <c r="D24" s="34">
        <v>12.895999999999987</v>
      </c>
      <c r="E24" s="30">
        <v>18454.53506784434</v>
      </c>
      <c r="F24" s="31">
        <v>763.2655158254432</v>
      </c>
      <c r="G24" s="31">
        <v>632.3826469901825</v>
      </c>
      <c r="H24" s="31">
        <v>823.3144600246667</v>
      </c>
      <c r="I24" s="31">
        <v>646.9920878611927</v>
      </c>
      <c r="J24" s="31">
        <v>2274.933333333333</v>
      </c>
      <c r="K24" s="32">
        <v>23595.423111879158</v>
      </c>
      <c r="L24" s="36" t="s">
        <v>4</v>
      </c>
    </row>
    <row r="25" spans="1:12" s="25" customFormat="1" ht="12.75">
      <c r="A25" s="26">
        <v>17</v>
      </c>
      <c r="B25" s="27" t="s">
        <v>90</v>
      </c>
      <c r="C25" s="28" t="s">
        <v>23</v>
      </c>
      <c r="D25" s="34">
        <v>4.313000000000017</v>
      </c>
      <c r="E25" s="30">
        <v>18260.716897081413</v>
      </c>
      <c r="F25" s="31">
        <v>731.8660922361787</v>
      </c>
      <c r="G25" s="31">
        <v>606.544952942935</v>
      </c>
      <c r="H25" s="31">
        <v>789.6757331809771</v>
      </c>
      <c r="I25" s="31">
        <v>620.3759520546561</v>
      </c>
      <c r="J25" s="31">
        <v>2252.805062724014</v>
      </c>
      <c r="K25" s="32">
        <v>23261.984690220175</v>
      </c>
      <c r="L25" s="36" t="s">
        <v>4</v>
      </c>
    </row>
    <row r="26" spans="1:12" s="25" customFormat="1" ht="12.75">
      <c r="A26" s="26">
        <v>18</v>
      </c>
      <c r="B26" s="27" t="s">
        <v>91</v>
      </c>
      <c r="C26" s="28" t="s">
        <v>24</v>
      </c>
      <c r="D26" s="34">
        <v>4.768999999999977</v>
      </c>
      <c r="E26" s="30">
        <v>19002.19901433692</v>
      </c>
      <c r="F26" s="31">
        <v>746.3172766792084</v>
      </c>
      <c r="G26" s="31">
        <v>620.3498047556329</v>
      </c>
      <c r="H26" s="31">
        <v>807.64860794278</v>
      </c>
      <c r="I26" s="31">
        <v>632.6256892706123</v>
      </c>
      <c r="J26" s="31">
        <v>2330.32466077829</v>
      </c>
      <c r="K26" s="32">
        <v>24139.46505376344</v>
      </c>
      <c r="L26" s="36" t="s">
        <v>4</v>
      </c>
    </row>
    <row r="27" spans="1:12" s="25" customFormat="1" ht="12.75">
      <c r="A27" s="26">
        <v>19</v>
      </c>
      <c r="B27" s="27" t="s">
        <v>92</v>
      </c>
      <c r="C27" s="28" t="s">
        <v>25</v>
      </c>
      <c r="D27" s="34">
        <v>10.555</v>
      </c>
      <c r="E27" s="30">
        <v>19532.696345366105</v>
      </c>
      <c r="F27" s="31">
        <v>718.418576582222</v>
      </c>
      <c r="G27" s="31">
        <v>607.2756245381801</v>
      </c>
      <c r="H27" s="31">
        <v>790.6270124305861</v>
      </c>
      <c r="I27" s="31">
        <v>608.9769879339067</v>
      </c>
      <c r="J27" s="31">
        <v>2287.4146825396824</v>
      </c>
      <c r="K27" s="32">
        <v>24545.40922939068</v>
      </c>
      <c r="L27" s="36" t="s">
        <v>72</v>
      </c>
    </row>
    <row r="28" spans="1:12" s="25" customFormat="1" ht="12.75">
      <c r="A28" s="26">
        <v>20</v>
      </c>
      <c r="B28" s="27" t="s">
        <v>93</v>
      </c>
      <c r="C28" s="28" t="s">
        <v>259</v>
      </c>
      <c r="D28" s="34">
        <v>2.78</v>
      </c>
      <c r="E28" s="30">
        <v>22347.34817268305</v>
      </c>
      <c r="F28" s="31">
        <v>561.7092882911111</v>
      </c>
      <c r="G28" s="31">
        <v>562.6378122690901</v>
      </c>
      <c r="H28" s="31">
        <v>732.813506215293</v>
      </c>
      <c r="I28" s="31">
        <v>469.48849396695334</v>
      </c>
      <c r="J28" s="31">
        <v>2362.112341269841</v>
      </c>
      <c r="K28" s="32">
        <v>27036.10961469534</v>
      </c>
      <c r="L28" s="27" t="s">
        <v>72</v>
      </c>
    </row>
    <row r="29" spans="1:12" s="25" customFormat="1" ht="12.75">
      <c r="A29" s="26">
        <v>21</v>
      </c>
      <c r="B29" s="27" t="s">
        <v>94</v>
      </c>
      <c r="C29" s="37" t="s">
        <v>260</v>
      </c>
      <c r="D29" s="34">
        <v>4.375</v>
      </c>
      <c r="E29" s="30">
        <v>25162</v>
      </c>
      <c r="F29" s="31">
        <v>405</v>
      </c>
      <c r="G29" s="31">
        <v>518</v>
      </c>
      <c r="H29" s="31">
        <v>675</v>
      </c>
      <c r="I29" s="31">
        <v>330</v>
      </c>
      <c r="J29" s="31">
        <v>2436.81</v>
      </c>
      <c r="K29" s="32">
        <v>29528</v>
      </c>
      <c r="L29" s="35" t="s">
        <v>186</v>
      </c>
    </row>
    <row r="30" spans="1:12" s="25" customFormat="1" ht="12.75">
      <c r="A30" s="26">
        <v>22</v>
      </c>
      <c r="B30" s="27" t="s">
        <v>95</v>
      </c>
      <c r="C30" s="28" t="s">
        <v>26</v>
      </c>
      <c r="D30" s="34">
        <v>6.213999999999999</v>
      </c>
      <c r="E30" s="30">
        <v>23266</v>
      </c>
      <c r="F30" s="31">
        <v>302.5</v>
      </c>
      <c r="G30" s="31">
        <v>412.5</v>
      </c>
      <c r="H30" s="31">
        <v>558.5</v>
      </c>
      <c r="I30" s="31">
        <v>331</v>
      </c>
      <c r="J30" s="31">
        <v>1819.67</v>
      </c>
      <c r="K30" s="32">
        <v>26690.17</v>
      </c>
      <c r="L30" s="27" t="s">
        <v>223</v>
      </c>
    </row>
    <row r="31" spans="1:12" s="25" customFormat="1" ht="12.75">
      <c r="A31" s="26">
        <v>23</v>
      </c>
      <c r="B31" s="27" t="s">
        <v>96</v>
      </c>
      <c r="C31" s="37" t="s">
        <v>27</v>
      </c>
      <c r="D31" s="34">
        <v>8.259999999999991</v>
      </c>
      <c r="E31" s="30">
        <v>21370</v>
      </c>
      <c r="F31" s="31">
        <v>200</v>
      </c>
      <c r="G31" s="31">
        <v>307</v>
      </c>
      <c r="H31" s="31">
        <v>442</v>
      </c>
      <c r="I31" s="31">
        <v>332</v>
      </c>
      <c r="J31" s="31">
        <v>1202.53</v>
      </c>
      <c r="K31" s="32">
        <v>23854</v>
      </c>
      <c r="L31" s="35" t="s">
        <v>187</v>
      </c>
    </row>
    <row r="32" spans="1:12" s="25" customFormat="1" ht="12.75">
      <c r="A32" s="26">
        <v>24</v>
      </c>
      <c r="B32" s="27" t="s">
        <v>97</v>
      </c>
      <c r="C32" s="38" t="s">
        <v>28</v>
      </c>
      <c r="D32" s="34">
        <v>3.585</v>
      </c>
      <c r="E32" s="30">
        <v>16454.9</v>
      </c>
      <c r="F32" s="31">
        <v>180</v>
      </c>
      <c r="G32" s="31">
        <v>276.3</v>
      </c>
      <c r="H32" s="31">
        <v>397.8</v>
      </c>
      <c r="I32" s="31">
        <v>298.8</v>
      </c>
      <c r="J32" s="31">
        <v>1082.277</v>
      </c>
      <c r="K32" s="32">
        <v>18690.076999999997</v>
      </c>
      <c r="L32" s="27" t="s">
        <v>223</v>
      </c>
    </row>
    <row r="33" spans="1:12" s="25" customFormat="1" ht="12.75">
      <c r="A33" s="26">
        <v>25</v>
      </c>
      <c r="B33" s="27" t="s">
        <v>152</v>
      </c>
      <c r="C33" s="38" t="s">
        <v>29</v>
      </c>
      <c r="D33" s="34">
        <v>9.915</v>
      </c>
      <c r="E33" s="30">
        <v>12670.273000000001</v>
      </c>
      <c r="F33" s="31">
        <v>162</v>
      </c>
      <c r="G33" s="31">
        <v>248.67000000000002</v>
      </c>
      <c r="H33" s="31">
        <v>358.02</v>
      </c>
      <c r="I33" s="31">
        <v>268.92</v>
      </c>
      <c r="J33" s="31">
        <v>974.0493</v>
      </c>
      <c r="K33" s="32">
        <v>14681.932300000002</v>
      </c>
      <c r="L33" s="27" t="s">
        <v>223</v>
      </c>
    </row>
    <row r="34" spans="1:12" s="25" customFormat="1" ht="12.75">
      <c r="A34" s="26">
        <v>26</v>
      </c>
      <c r="B34" s="27" t="s">
        <v>98</v>
      </c>
      <c r="C34" s="38" t="s">
        <v>30</v>
      </c>
      <c r="D34" s="34">
        <v>8.313</v>
      </c>
      <c r="E34" s="30">
        <v>11403.245700000001</v>
      </c>
      <c r="F34" s="31">
        <v>145.8</v>
      </c>
      <c r="G34" s="31">
        <v>223.803</v>
      </c>
      <c r="H34" s="31">
        <v>322.21799999999996</v>
      </c>
      <c r="I34" s="31">
        <v>295.812</v>
      </c>
      <c r="J34" s="31">
        <v>1071.45423</v>
      </c>
      <c r="K34" s="32">
        <v>13462.33293</v>
      </c>
      <c r="L34" s="27" t="s">
        <v>223</v>
      </c>
    </row>
    <row r="35" spans="1:12" s="25" customFormat="1" ht="12.75">
      <c r="A35" s="39">
        <v>27</v>
      </c>
      <c r="B35" s="27" t="s">
        <v>99</v>
      </c>
      <c r="C35" s="38" t="s">
        <v>31</v>
      </c>
      <c r="D35" s="34">
        <v>3.955</v>
      </c>
      <c r="E35" s="30">
        <v>13683.89484</v>
      </c>
      <c r="F35" s="31">
        <v>160.38000000000002</v>
      </c>
      <c r="G35" s="31">
        <v>246.1833</v>
      </c>
      <c r="H35" s="31">
        <v>354.43979999999993</v>
      </c>
      <c r="I35" s="31">
        <v>325.39320000000004</v>
      </c>
      <c r="J35" s="31">
        <v>1178.599653</v>
      </c>
      <c r="K35" s="32">
        <v>15948.890793</v>
      </c>
      <c r="L35" s="27" t="s">
        <v>223</v>
      </c>
    </row>
    <row r="36" spans="1:12" s="25" customFormat="1" ht="12.75">
      <c r="A36" s="39">
        <v>28</v>
      </c>
      <c r="B36" s="27" t="s">
        <v>100</v>
      </c>
      <c r="C36" s="38" t="s">
        <v>261</v>
      </c>
      <c r="D36" s="34">
        <v>2.695</v>
      </c>
      <c r="E36" s="138" t="s">
        <v>66</v>
      </c>
      <c r="F36" s="139"/>
      <c r="G36" s="139"/>
      <c r="H36" s="139"/>
      <c r="I36" s="139"/>
      <c r="J36" s="139"/>
      <c r="K36" s="140"/>
      <c r="L36" s="27" t="s">
        <v>224</v>
      </c>
    </row>
    <row r="37" spans="1:12" s="25" customFormat="1" ht="12.75">
      <c r="A37" s="39">
        <v>29</v>
      </c>
      <c r="B37" s="27" t="s">
        <v>101</v>
      </c>
      <c r="C37" s="38" t="s">
        <v>262</v>
      </c>
      <c r="D37" s="34">
        <v>4.683</v>
      </c>
      <c r="E37" s="138" t="s">
        <v>66</v>
      </c>
      <c r="F37" s="139"/>
      <c r="G37" s="139"/>
      <c r="H37" s="139"/>
      <c r="I37" s="139"/>
      <c r="J37" s="139"/>
      <c r="K37" s="140"/>
      <c r="L37" s="27" t="s">
        <v>224</v>
      </c>
    </row>
    <row r="38" spans="1:12" s="25" customFormat="1" ht="12.75">
      <c r="A38" s="39">
        <v>30</v>
      </c>
      <c r="B38" s="27" t="s">
        <v>102</v>
      </c>
      <c r="C38" s="38" t="s">
        <v>263</v>
      </c>
      <c r="D38" s="34">
        <v>2.448</v>
      </c>
      <c r="E38" s="30">
        <v>32788.24779265803</v>
      </c>
      <c r="F38" s="31">
        <v>2064.1950354560317</v>
      </c>
      <c r="G38" s="31">
        <v>955.5945154178675</v>
      </c>
      <c r="H38" s="31">
        <v>1356.8839059419968</v>
      </c>
      <c r="I38" s="31">
        <v>538.6535899591997</v>
      </c>
      <c r="J38" s="31">
        <v>3331.383285566878</v>
      </c>
      <c r="K38" s="32">
        <v>41034.95812500001</v>
      </c>
      <c r="L38" s="27" t="s">
        <v>223</v>
      </c>
    </row>
    <row r="39" spans="1:12" s="25" customFormat="1" ht="12.75">
      <c r="A39" s="39">
        <v>31</v>
      </c>
      <c r="B39" s="27" t="s">
        <v>103</v>
      </c>
      <c r="C39" s="38" t="s">
        <v>32</v>
      </c>
      <c r="D39" s="29">
        <v>4.388</v>
      </c>
      <c r="E39" s="30">
        <v>31226.902659674313</v>
      </c>
      <c r="F39" s="31">
        <v>1965.9000337676493</v>
      </c>
      <c r="G39" s="31">
        <v>910.0900146836833</v>
      </c>
      <c r="H39" s="31">
        <v>1292.2703866114255</v>
      </c>
      <c r="I39" s="31">
        <v>513.0034190087616</v>
      </c>
      <c r="J39" s="31">
        <v>3172.7459862541696</v>
      </c>
      <c r="K39" s="32">
        <v>39080.912500000006</v>
      </c>
      <c r="L39" s="27" t="s">
        <v>223</v>
      </c>
    </row>
    <row r="40" spans="1:12" s="25" customFormat="1" ht="12.75">
      <c r="A40" s="39">
        <v>32</v>
      </c>
      <c r="B40" s="27" t="s">
        <v>104</v>
      </c>
      <c r="C40" s="38" t="s">
        <v>33</v>
      </c>
      <c r="D40" s="29">
        <v>14.296</v>
      </c>
      <c r="E40" s="30">
        <v>29739.907294927918</v>
      </c>
      <c r="F40" s="31">
        <v>1872.2857464453803</v>
      </c>
      <c r="G40" s="31">
        <v>866.7523949368413</v>
      </c>
      <c r="H40" s="31">
        <v>1230.733701534691</v>
      </c>
      <c r="I40" s="31">
        <v>488.5746847702491</v>
      </c>
      <c r="J40" s="31">
        <v>3021.66284405159</v>
      </c>
      <c r="K40" s="32">
        <v>37219.91666666667</v>
      </c>
      <c r="L40" s="36" t="s">
        <v>63</v>
      </c>
    </row>
    <row r="41" spans="1:12" s="25" customFormat="1" ht="12.75">
      <c r="A41" s="39">
        <v>33</v>
      </c>
      <c r="B41" s="27" t="s">
        <v>105</v>
      </c>
      <c r="C41" s="38" t="s">
        <v>34</v>
      </c>
      <c r="D41" s="29">
        <v>6.487</v>
      </c>
      <c r="E41" s="30">
        <v>22213.86277521761</v>
      </c>
      <c r="F41" s="31">
        <v>1272.498425502965</v>
      </c>
      <c r="G41" s="31">
        <v>612.6629615234751</v>
      </c>
      <c r="H41" s="31">
        <v>869.9427412415018</v>
      </c>
      <c r="I41" s="31">
        <v>332.0596326127543</v>
      </c>
      <c r="J41" s="31">
        <v>2514.9463453661037</v>
      </c>
      <c r="K41" s="32">
        <v>27815.972881464408</v>
      </c>
      <c r="L41" s="36" t="s">
        <v>4</v>
      </c>
    </row>
    <row r="42" spans="1:12" s="25" customFormat="1" ht="12.75">
      <c r="A42" s="39">
        <v>34</v>
      </c>
      <c r="B42" s="27" t="s">
        <v>106</v>
      </c>
      <c r="C42" s="38" t="s">
        <v>35</v>
      </c>
      <c r="D42" s="29">
        <v>5.96</v>
      </c>
      <c r="E42" s="30">
        <v>21773.488351254477</v>
      </c>
      <c r="F42" s="31">
        <v>1264.0679762359875</v>
      </c>
      <c r="G42" s="31">
        <v>603.3698612963493</v>
      </c>
      <c r="H42" s="31">
        <v>856.7471253907988</v>
      </c>
      <c r="I42" s="31">
        <v>329.85969913523627</v>
      </c>
      <c r="J42" s="31">
        <v>2508.939164106502</v>
      </c>
      <c r="K42" s="32">
        <v>27336.47217741935</v>
      </c>
      <c r="L42" s="36" t="s">
        <v>4</v>
      </c>
    </row>
    <row r="43" spans="1:12" s="25" customFormat="1" ht="12.75">
      <c r="A43" s="39">
        <v>35</v>
      </c>
      <c r="B43" s="27" t="s">
        <v>107</v>
      </c>
      <c r="C43" s="38" t="s">
        <v>36</v>
      </c>
      <c r="D43" s="29">
        <v>6.252</v>
      </c>
      <c r="E43" s="30">
        <v>20721</v>
      </c>
      <c r="F43" s="31">
        <v>627</v>
      </c>
      <c r="G43" s="31">
        <v>343</v>
      </c>
      <c r="H43" s="31">
        <v>399</v>
      </c>
      <c r="I43" s="31">
        <v>236</v>
      </c>
      <c r="J43" s="31">
        <v>2298.44</v>
      </c>
      <c r="K43" s="32">
        <v>24625</v>
      </c>
      <c r="L43" s="35" t="s">
        <v>188</v>
      </c>
    </row>
    <row r="44" spans="1:12" s="25" customFormat="1" ht="12.75">
      <c r="A44" s="39">
        <v>36</v>
      </c>
      <c r="B44" s="27" t="s">
        <v>108</v>
      </c>
      <c r="C44" s="38" t="s">
        <v>37</v>
      </c>
      <c r="D44" s="29">
        <v>5.707</v>
      </c>
      <c r="E44" s="30">
        <v>20718.860368663594</v>
      </c>
      <c r="F44" s="31">
        <v>1251.6710321379014</v>
      </c>
      <c r="G44" s="31">
        <v>578.3441174870808</v>
      </c>
      <c r="H44" s="31">
        <v>821.2121485139431</v>
      </c>
      <c r="I44" s="31">
        <v>326.62470518928757</v>
      </c>
      <c r="J44" s="31">
        <v>2822.8369815668198</v>
      </c>
      <c r="K44" s="32">
        <v>26519.54935355863</v>
      </c>
      <c r="L44" s="36" t="s">
        <v>4</v>
      </c>
    </row>
    <row r="45" spans="1:12" s="25" customFormat="1" ht="12.75">
      <c r="A45" s="39">
        <v>37</v>
      </c>
      <c r="B45" s="27" t="s">
        <v>109</v>
      </c>
      <c r="C45" s="38" t="s">
        <v>129</v>
      </c>
      <c r="D45" s="29">
        <v>1.488</v>
      </c>
      <c r="E45" s="30">
        <v>21301.30821172555</v>
      </c>
      <c r="F45" s="31">
        <v>1305.9349998770263</v>
      </c>
      <c r="G45" s="31">
        <v>603.0200671436129</v>
      </c>
      <c r="H45" s="31">
        <v>856.2504397688297</v>
      </c>
      <c r="I45" s="31">
        <v>340.78493739895964</v>
      </c>
      <c r="J45" s="31">
        <v>3119.6674539170504</v>
      </c>
      <c r="K45" s="32">
        <v>27526.966109831028</v>
      </c>
      <c r="L45" s="36" t="s">
        <v>4</v>
      </c>
    </row>
    <row r="46" spans="1:12" s="25" customFormat="1" ht="12.75">
      <c r="A46" s="39">
        <v>38</v>
      </c>
      <c r="B46" s="27" t="s">
        <v>110</v>
      </c>
      <c r="C46" s="38" t="s">
        <v>130</v>
      </c>
      <c r="D46" s="29">
        <v>28.82</v>
      </c>
      <c r="E46" s="30">
        <v>17933.53172683052</v>
      </c>
      <c r="F46" s="31">
        <v>1125.4988305860625</v>
      </c>
      <c r="G46" s="31">
        <v>499.4531765846204</v>
      </c>
      <c r="H46" s="31">
        <v>709.1919911061119</v>
      </c>
      <c r="I46" s="31">
        <v>293.69995333610865</v>
      </c>
      <c r="J46" s="31">
        <v>3032.497529441884</v>
      </c>
      <c r="K46" s="32">
        <v>23593.873207885306</v>
      </c>
      <c r="L46" s="36" t="s">
        <v>4</v>
      </c>
    </row>
    <row r="47" spans="1:12" s="25" customFormat="1" ht="12.75">
      <c r="A47" s="39">
        <v>39</v>
      </c>
      <c r="B47" s="27" t="s">
        <v>111</v>
      </c>
      <c r="C47" s="38" t="s">
        <v>131</v>
      </c>
      <c r="D47" s="29">
        <v>11.671</v>
      </c>
      <c r="E47" s="30">
        <v>18195.12652329749</v>
      </c>
      <c r="F47" s="31">
        <v>1171.540916122743</v>
      </c>
      <c r="G47" s="31">
        <v>519.8014980779893</v>
      </c>
      <c r="H47" s="31">
        <v>738.0853234785903</v>
      </c>
      <c r="I47" s="31">
        <v>305.7146778352703</v>
      </c>
      <c r="J47" s="31">
        <v>3110.7762608806966</v>
      </c>
      <c r="K47" s="32">
        <v>24041.045199692777</v>
      </c>
      <c r="L47" s="36" t="s">
        <v>4</v>
      </c>
    </row>
    <row r="48" spans="1:12" s="25" customFormat="1" ht="12.75">
      <c r="A48" s="39">
        <v>40</v>
      </c>
      <c r="B48" s="27" t="s">
        <v>112</v>
      </c>
      <c r="C48" s="38" t="s">
        <v>132</v>
      </c>
      <c r="D48" s="29">
        <v>6.397</v>
      </c>
      <c r="E48" s="30">
        <v>17868.991103430617</v>
      </c>
      <c r="F48" s="31">
        <v>1181.072075661763</v>
      </c>
      <c r="G48" s="31">
        <v>515.5481483410775</v>
      </c>
      <c r="H48" s="31">
        <v>732.0458352738736</v>
      </c>
      <c r="I48" s="31">
        <v>308.2018426690103</v>
      </c>
      <c r="J48" s="31">
        <v>3109.479813108039</v>
      </c>
      <c r="K48" s="32">
        <v>23715.338818484383</v>
      </c>
      <c r="L48" s="36" t="s">
        <v>4</v>
      </c>
    </row>
    <row r="49" spans="1:12" s="25" customFormat="1" ht="12.75">
      <c r="A49" s="39">
        <v>41</v>
      </c>
      <c r="B49" s="27" t="s">
        <v>113</v>
      </c>
      <c r="C49" s="38" t="s">
        <v>133</v>
      </c>
      <c r="D49" s="29">
        <v>3.838</v>
      </c>
      <c r="E49" s="30">
        <v>18449.226132872504</v>
      </c>
      <c r="F49" s="31">
        <v>1197.196898438519</v>
      </c>
      <c r="G49" s="31">
        <v>532.1897399134523</v>
      </c>
      <c r="H49" s="31">
        <v>755.6758450839875</v>
      </c>
      <c r="I49" s="31">
        <v>312.4096299793003</v>
      </c>
      <c r="J49" s="31">
        <v>3099.011731950845</v>
      </c>
      <c r="K49" s="32">
        <v>24345.709978238614</v>
      </c>
      <c r="L49" s="36" t="s">
        <v>4</v>
      </c>
    </row>
    <row r="50" spans="1:12" s="25" customFormat="1" ht="12.75">
      <c r="A50" s="39">
        <v>42</v>
      </c>
      <c r="B50" s="27" t="s">
        <v>114</v>
      </c>
      <c r="C50" s="38" t="s">
        <v>134</v>
      </c>
      <c r="D50" s="29">
        <v>21.915</v>
      </c>
      <c r="E50" s="30">
        <v>14759</v>
      </c>
      <c r="F50" s="31">
        <v>408</v>
      </c>
      <c r="G50" s="31">
        <v>251</v>
      </c>
      <c r="H50" s="31">
        <v>366</v>
      </c>
      <c r="I50" s="31">
        <v>152</v>
      </c>
      <c r="J50" s="31">
        <v>2167.38</v>
      </c>
      <c r="K50" s="32">
        <v>18103</v>
      </c>
      <c r="L50" s="35" t="s">
        <v>189</v>
      </c>
    </row>
    <row r="51" spans="1:12" s="25" customFormat="1" ht="12.75">
      <c r="A51" s="39">
        <v>43</v>
      </c>
      <c r="B51" s="27" t="s">
        <v>115</v>
      </c>
      <c r="C51" s="38" t="s">
        <v>135</v>
      </c>
      <c r="D51" s="34">
        <v>12.801</v>
      </c>
      <c r="E51" s="30">
        <v>14975.1278609831</v>
      </c>
      <c r="F51" s="31">
        <v>961.3156139917868</v>
      </c>
      <c r="G51" s="31">
        <v>444.0059526910345</v>
      </c>
      <c r="H51" s="31">
        <v>630.4604323576087</v>
      </c>
      <c r="I51" s="31">
        <v>250.85619220380974</v>
      </c>
      <c r="J51" s="31">
        <v>2733.4388568868403</v>
      </c>
      <c r="K51" s="32">
        <v>19995.20490911418</v>
      </c>
      <c r="L51" s="36" t="s">
        <v>4</v>
      </c>
    </row>
    <row r="52" spans="1:12" s="25" customFormat="1" ht="12.75">
      <c r="A52" s="39">
        <v>44</v>
      </c>
      <c r="B52" s="27" t="s">
        <v>116</v>
      </c>
      <c r="C52" s="38" t="s">
        <v>136</v>
      </c>
      <c r="D52" s="29">
        <v>10.757</v>
      </c>
      <c r="E52" s="30">
        <v>15056.330542754738</v>
      </c>
      <c r="F52" s="31">
        <v>985.7870480650919</v>
      </c>
      <c r="G52" s="31">
        <v>450.421954090772</v>
      </c>
      <c r="H52" s="31">
        <v>639.5707494422544</v>
      </c>
      <c r="I52" s="31">
        <v>257.2420353962499</v>
      </c>
      <c r="J52" s="31">
        <v>2742.5163466461854</v>
      </c>
      <c r="K52" s="32">
        <v>20131.868676395294</v>
      </c>
      <c r="L52" s="36" t="s">
        <v>4</v>
      </c>
    </row>
    <row r="53" spans="1:12" s="25" customFormat="1" ht="12.75">
      <c r="A53" s="39">
        <v>45</v>
      </c>
      <c r="B53" s="27" t="s">
        <v>117</v>
      </c>
      <c r="C53" s="38" t="s">
        <v>137</v>
      </c>
      <c r="D53" s="29">
        <v>12.124</v>
      </c>
      <c r="E53" s="30">
        <v>14004.916097030211</v>
      </c>
      <c r="F53" s="31">
        <v>915.8596633243446</v>
      </c>
      <c r="G53" s="31">
        <v>410.5280359723779</v>
      </c>
      <c r="H53" s="31">
        <v>582.9239033517388</v>
      </c>
      <c r="I53" s="31">
        <v>238.99442013699695</v>
      </c>
      <c r="J53" s="31">
        <v>2552.5479390681007</v>
      </c>
      <c r="K53" s="32">
        <v>18705.77005888377</v>
      </c>
      <c r="L53" s="36" t="s">
        <v>4</v>
      </c>
    </row>
    <row r="54" spans="1:12" s="25" customFormat="1" ht="12.75">
      <c r="A54" s="39">
        <v>46</v>
      </c>
      <c r="B54" s="27" t="s">
        <v>118</v>
      </c>
      <c r="C54" s="38" t="s">
        <v>138</v>
      </c>
      <c r="D54" s="29">
        <v>12.694</v>
      </c>
      <c r="E54" s="30">
        <v>13095</v>
      </c>
      <c r="F54" s="31">
        <v>421</v>
      </c>
      <c r="G54" s="31">
        <v>216</v>
      </c>
      <c r="H54" s="31">
        <v>324</v>
      </c>
      <c r="I54" s="31">
        <v>127</v>
      </c>
      <c r="J54" s="31">
        <v>2423.1</v>
      </c>
      <c r="K54" s="32">
        <v>16607</v>
      </c>
      <c r="L54" s="35" t="s">
        <v>190</v>
      </c>
    </row>
    <row r="55" spans="1:12" s="25" customFormat="1" ht="12.75">
      <c r="A55" s="39">
        <v>47</v>
      </c>
      <c r="B55" s="27" t="s">
        <v>119</v>
      </c>
      <c r="C55" s="38" t="s">
        <v>139</v>
      </c>
      <c r="D55" s="29">
        <v>20.417</v>
      </c>
      <c r="E55" s="30">
        <v>11998.929998719917</v>
      </c>
      <c r="F55" s="31">
        <v>800.9030503437111</v>
      </c>
      <c r="G55" s="31">
        <v>345.084190629948</v>
      </c>
      <c r="H55" s="31">
        <v>489.9977730157255</v>
      </c>
      <c r="I55" s="31">
        <v>208.99638642024183</v>
      </c>
      <c r="J55" s="31">
        <v>2421.3705773169486</v>
      </c>
      <c r="K55" s="32">
        <v>16265.281976446495</v>
      </c>
      <c r="L55" s="36" t="s">
        <v>4</v>
      </c>
    </row>
    <row r="56" spans="1:12" s="25" customFormat="1" ht="12.75" customHeight="1">
      <c r="A56" s="39">
        <v>48</v>
      </c>
      <c r="B56" s="27" t="s">
        <v>120</v>
      </c>
      <c r="C56" s="38" t="s">
        <v>140</v>
      </c>
      <c r="D56" s="29">
        <v>4.989</v>
      </c>
      <c r="E56" s="30">
        <v>12300.096569380441</v>
      </c>
      <c r="F56" s="31">
        <v>794.3083719340866</v>
      </c>
      <c r="G56" s="31">
        <v>354.71021340743664</v>
      </c>
      <c r="H56" s="31">
        <v>503.66611787776554</v>
      </c>
      <c r="I56" s="31">
        <v>207.2754990336554</v>
      </c>
      <c r="J56" s="31">
        <v>2422.44743343574</v>
      </c>
      <c r="K56" s="32">
        <v>16582.504205069126</v>
      </c>
      <c r="L56" s="36" t="s">
        <v>4</v>
      </c>
    </row>
    <row r="57" spans="1:12" s="25" customFormat="1" ht="12.75">
      <c r="A57" s="39">
        <v>49</v>
      </c>
      <c r="B57" s="27" t="s">
        <v>121</v>
      </c>
      <c r="C57" s="38" t="s">
        <v>141</v>
      </c>
      <c r="D57" s="29">
        <v>21.138</v>
      </c>
      <c r="E57" s="30">
        <v>14952</v>
      </c>
      <c r="F57" s="31">
        <v>448</v>
      </c>
      <c r="G57" s="31">
        <v>227</v>
      </c>
      <c r="H57" s="31">
        <v>333</v>
      </c>
      <c r="I57" s="31">
        <v>143</v>
      </c>
      <c r="J57" s="31">
        <v>2413.18</v>
      </c>
      <c r="K57" s="32">
        <v>18517</v>
      </c>
      <c r="L57" s="35" t="s">
        <v>191</v>
      </c>
    </row>
    <row r="58" spans="1:12" s="25" customFormat="1" ht="12.75">
      <c r="A58" s="39">
        <v>50</v>
      </c>
      <c r="B58" s="27" t="s">
        <v>122</v>
      </c>
      <c r="C58" s="38" t="s">
        <v>142</v>
      </c>
      <c r="D58" s="29">
        <v>3.396</v>
      </c>
      <c r="E58" s="30">
        <v>9110.467773185484</v>
      </c>
      <c r="F58" s="31">
        <v>668.6148722257354</v>
      </c>
      <c r="G58" s="31">
        <v>251.1018437964594</v>
      </c>
      <c r="H58" s="31">
        <v>477.5976834212825</v>
      </c>
      <c r="I58" s="31">
        <v>148.71749773394188</v>
      </c>
      <c r="J58" s="31">
        <v>1440.0977923387097</v>
      </c>
      <c r="K58" s="32">
        <v>12096.597462701613</v>
      </c>
      <c r="L58" s="27" t="s">
        <v>223</v>
      </c>
    </row>
    <row r="59" spans="1:12" s="25" customFormat="1" ht="12.75">
      <c r="A59" s="39">
        <v>51</v>
      </c>
      <c r="B59" s="27" t="s">
        <v>123</v>
      </c>
      <c r="C59" s="38" t="s">
        <v>143</v>
      </c>
      <c r="D59" s="29">
        <v>5.629</v>
      </c>
      <c r="E59" s="30">
        <v>8676.635974462366</v>
      </c>
      <c r="F59" s="31">
        <v>636.7760687864147</v>
      </c>
      <c r="G59" s="31">
        <v>239.14461313948516</v>
      </c>
      <c r="H59" s="31">
        <v>454.85493659169765</v>
      </c>
      <c r="I59" s="31">
        <v>141.6357121275637</v>
      </c>
      <c r="J59" s="31">
        <v>1371.5217069892474</v>
      </c>
      <c r="K59" s="32">
        <v>11520.569012096774</v>
      </c>
      <c r="L59" s="27" t="s">
        <v>223</v>
      </c>
    </row>
    <row r="60" spans="1:12" s="25" customFormat="1" ht="12.75">
      <c r="A60" s="39">
        <v>52</v>
      </c>
      <c r="B60" s="27" t="s">
        <v>124</v>
      </c>
      <c r="C60" s="38" t="s">
        <v>144</v>
      </c>
      <c r="D60" s="29">
        <v>10.614</v>
      </c>
      <c r="E60" s="40">
        <v>8263.4628328213</v>
      </c>
      <c r="F60" s="41">
        <v>606.4533988442045</v>
      </c>
      <c r="G60" s="41">
        <v>227.75677441855728</v>
      </c>
      <c r="H60" s="41">
        <v>433.19517770637873</v>
      </c>
      <c r="I60" s="41">
        <v>134.89115440720352</v>
      </c>
      <c r="J60" s="41">
        <v>1306.211149513569</v>
      </c>
      <c r="K60" s="42">
        <v>10971.970487711214</v>
      </c>
      <c r="L60" s="36" t="s">
        <v>64</v>
      </c>
    </row>
    <row r="61" spans="1:12" s="25" customFormat="1" ht="12.75">
      <c r="A61" s="39">
        <v>53</v>
      </c>
      <c r="B61" s="27" t="s">
        <v>125</v>
      </c>
      <c r="C61" s="38" t="s">
        <v>145</v>
      </c>
      <c r="D61" s="29">
        <v>6.022</v>
      </c>
      <c r="E61" s="40">
        <v>7850.289691180235</v>
      </c>
      <c r="F61" s="41">
        <v>303.22669942210223</v>
      </c>
      <c r="G61" s="41">
        <v>204.98109697670156</v>
      </c>
      <c r="H61" s="41">
        <v>389.8756599357408</v>
      </c>
      <c r="I61" s="41">
        <v>121.40203896648316</v>
      </c>
      <c r="J61" s="41">
        <v>1175.590034562212</v>
      </c>
      <c r="K61" s="42">
        <v>10045.365221043476</v>
      </c>
      <c r="L61" s="27" t="s">
        <v>223</v>
      </c>
    </row>
    <row r="62" spans="1:12" s="25" customFormat="1" ht="12.75">
      <c r="A62" s="39">
        <v>54</v>
      </c>
      <c r="B62" s="27" t="s">
        <v>126</v>
      </c>
      <c r="C62" s="38" t="s">
        <v>146</v>
      </c>
      <c r="D62" s="29">
        <v>7.324</v>
      </c>
      <c r="E62" s="40">
        <v>7457.775206621223</v>
      </c>
      <c r="F62" s="41">
        <v>151.61334971105111</v>
      </c>
      <c r="G62" s="41">
        <v>184.48298727903142</v>
      </c>
      <c r="H62" s="41">
        <v>350.88809394216673</v>
      </c>
      <c r="I62" s="41">
        <v>109.26183506983485</v>
      </c>
      <c r="J62" s="41">
        <v>1058.0310311059907</v>
      </c>
      <c r="K62" s="42">
        <v>9312.0525037293</v>
      </c>
      <c r="L62" s="27" t="s">
        <v>223</v>
      </c>
    </row>
    <row r="63" spans="1:12" s="25" customFormat="1" ht="12.75">
      <c r="A63" s="39">
        <v>55</v>
      </c>
      <c r="B63" s="27" t="s">
        <v>127</v>
      </c>
      <c r="C63" s="38" t="s">
        <v>147</v>
      </c>
      <c r="D63" s="29">
        <v>16.237</v>
      </c>
      <c r="E63" s="40">
        <v>7084.886446290162</v>
      </c>
      <c r="F63" s="41">
        <v>75.80667485552556</v>
      </c>
      <c r="G63" s="41">
        <v>166.03468855112828</v>
      </c>
      <c r="H63" s="41">
        <v>315.79928454795004</v>
      </c>
      <c r="I63" s="41">
        <v>98.33565156285135</v>
      </c>
      <c r="J63" s="41">
        <v>952.2279279953916</v>
      </c>
      <c r="K63" s="42">
        <v>8693.090673803008</v>
      </c>
      <c r="L63" s="27" t="s">
        <v>223</v>
      </c>
    </row>
    <row r="64" spans="1:12" s="25" customFormat="1" ht="12.75">
      <c r="A64" s="39">
        <v>56</v>
      </c>
      <c r="B64" s="27" t="s">
        <v>196</v>
      </c>
      <c r="C64" s="38" t="s">
        <v>197</v>
      </c>
      <c r="D64" s="29">
        <v>10.953</v>
      </c>
      <c r="E64" s="40">
        <v>6730.642123975654</v>
      </c>
      <c r="F64" s="41">
        <v>37.90333742776278</v>
      </c>
      <c r="G64" s="41">
        <v>149.43121969601546</v>
      </c>
      <c r="H64" s="41">
        <v>284.21935609315506</v>
      </c>
      <c r="I64" s="41">
        <v>88.50208640656622</v>
      </c>
      <c r="J64" s="41">
        <v>857.0051351958524</v>
      </c>
      <c r="K64" s="42">
        <v>8147.703258795006</v>
      </c>
      <c r="L64" s="27" t="s">
        <v>223</v>
      </c>
    </row>
    <row r="65" spans="1:12" s="25" customFormat="1" ht="12.75">
      <c r="A65" s="39">
        <v>57</v>
      </c>
      <c r="B65" s="27" t="s">
        <v>198</v>
      </c>
      <c r="C65" s="38" t="s">
        <v>200</v>
      </c>
      <c r="D65" s="29">
        <v>1.156</v>
      </c>
      <c r="E65" s="40">
        <v>6730.642123975654</v>
      </c>
      <c r="F65" s="41">
        <v>37.90333742776278</v>
      </c>
      <c r="G65" s="41">
        <v>149.43121969601546</v>
      </c>
      <c r="H65" s="41">
        <v>284.21935609315506</v>
      </c>
      <c r="I65" s="41">
        <v>88.50208640656622</v>
      </c>
      <c r="J65" s="41">
        <v>857.0051351958524</v>
      </c>
      <c r="K65" s="42">
        <v>8147.703258795006</v>
      </c>
      <c r="L65" s="27" t="s">
        <v>223</v>
      </c>
    </row>
    <row r="66" spans="1:12" s="25" customFormat="1" ht="12.75">
      <c r="A66" s="39">
        <v>58</v>
      </c>
      <c r="B66" s="27" t="s">
        <v>199</v>
      </c>
      <c r="C66" s="38" t="s">
        <v>264</v>
      </c>
      <c r="D66" s="34">
        <v>7.267</v>
      </c>
      <c r="E66" s="138" t="s">
        <v>66</v>
      </c>
      <c r="F66" s="139"/>
      <c r="G66" s="139"/>
      <c r="H66" s="139"/>
      <c r="I66" s="139"/>
      <c r="J66" s="139"/>
      <c r="K66" s="140"/>
      <c r="L66" s="27" t="s">
        <v>225</v>
      </c>
    </row>
    <row r="67" spans="1:12" s="25" customFormat="1" ht="12.75">
      <c r="A67" s="26">
        <v>59</v>
      </c>
      <c r="B67" s="27" t="s">
        <v>128</v>
      </c>
      <c r="C67" s="38" t="s">
        <v>265</v>
      </c>
      <c r="D67" s="34">
        <v>16.42</v>
      </c>
      <c r="E67" s="138" t="s">
        <v>66</v>
      </c>
      <c r="F67" s="139"/>
      <c r="G67" s="139"/>
      <c r="H67" s="139"/>
      <c r="I67" s="139"/>
      <c r="J67" s="139"/>
      <c r="K67" s="140"/>
      <c r="L67" s="27" t="s">
        <v>223</v>
      </c>
    </row>
    <row r="68" spans="1:12" s="25" customFormat="1" ht="12.75" customHeight="1">
      <c r="A68" s="39">
        <v>60</v>
      </c>
      <c r="B68" s="27" t="s">
        <v>5</v>
      </c>
      <c r="C68" s="38" t="s">
        <v>266</v>
      </c>
      <c r="D68" s="34">
        <v>2.86</v>
      </c>
      <c r="E68" s="138" t="s">
        <v>66</v>
      </c>
      <c r="F68" s="139"/>
      <c r="G68" s="139"/>
      <c r="H68" s="139"/>
      <c r="I68" s="139"/>
      <c r="J68" s="139"/>
      <c r="K68" s="140"/>
      <c r="L68" s="27" t="s">
        <v>225</v>
      </c>
    </row>
    <row r="69" spans="1:12" s="25" customFormat="1" ht="12.75">
      <c r="A69" s="39">
        <v>61</v>
      </c>
      <c r="B69" s="27" t="s">
        <v>226</v>
      </c>
      <c r="C69" s="38" t="s">
        <v>227</v>
      </c>
      <c r="D69" s="34">
        <v>0.422</v>
      </c>
      <c r="E69" s="40">
        <v>8076.770548770784</v>
      </c>
      <c r="F69" s="41">
        <v>41.693671170539055</v>
      </c>
      <c r="G69" s="41">
        <v>164.374341665617</v>
      </c>
      <c r="H69" s="41">
        <v>312.64129170247054</v>
      </c>
      <c r="I69" s="41">
        <v>97.35229504722284</v>
      </c>
      <c r="J69" s="41">
        <v>942.7056487154376</v>
      </c>
      <c r="K69" s="42">
        <v>9635.537797072071</v>
      </c>
      <c r="L69" s="27" t="s">
        <v>223</v>
      </c>
    </row>
    <row r="70" spans="1:12" s="25" customFormat="1" ht="12.75">
      <c r="A70" s="39">
        <v>62</v>
      </c>
      <c r="B70" s="27" t="s">
        <v>6</v>
      </c>
      <c r="C70" s="38" t="s">
        <v>148</v>
      </c>
      <c r="D70" s="34">
        <v>20.008</v>
      </c>
      <c r="E70" s="40">
        <v>8076.770548770784</v>
      </c>
      <c r="F70" s="41">
        <v>41.693671170539055</v>
      </c>
      <c r="G70" s="41">
        <v>164.374341665617</v>
      </c>
      <c r="H70" s="41">
        <v>312.64129170247054</v>
      </c>
      <c r="I70" s="41">
        <v>97.35229504722284</v>
      </c>
      <c r="J70" s="41">
        <v>942.7056487154376</v>
      </c>
      <c r="K70" s="42">
        <v>9635.537797072071</v>
      </c>
      <c r="L70" s="27" t="s">
        <v>223</v>
      </c>
    </row>
    <row r="71" spans="1:12" s="25" customFormat="1" ht="12.75">
      <c r="A71" s="39">
        <v>63</v>
      </c>
      <c r="B71" s="27" t="s">
        <v>7</v>
      </c>
      <c r="C71" s="38" t="s">
        <v>149</v>
      </c>
      <c r="D71" s="34">
        <v>13.115</v>
      </c>
      <c r="E71" s="40">
        <v>8076.770548770784</v>
      </c>
      <c r="F71" s="41">
        <v>41.693671170539055</v>
      </c>
      <c r="G71" s="41">
        <v>164.374341665617</v>
      </c>
      <c r="H71" s="41">
        <v>312.64129170247054</v>
      </c>
      <c r="I71" s="41">
        <v>97.35229504722284</v>
      </c>
      <c r="J71" s="41">
        <v>942.7056487154376</v>
      </c>
      <c r="K71" s="42">
        <v>9635.537797072071</v>
      </c>
      <c r="L71" s="27" t="s">
        <v>223</v>
      </c>
    </row>
    <row r="72" spans="1:12" s="25" customFormat="1" ht="12.75" customHeight="1">
      <c r="A72" s="39">
        <v>64</v>
      </c>
      <c r="B72" s="27" t="s">
        <v>8</v>
      </c>
      <c r="C72" s="38" t="s">
        <v>267</v>
      </c>
      <c r="D72" s="34">
        <v>0.399</v>
      </c>
      <c r="E72" s="138" t="s">
        <v>66</v>
      </c>
      <c r="F72" s="139"/>
      <c r="G72" s="139"/>
      <c r="H72" s="139"/>
      <c r="I72" s="139"/>
      <c r="J72" s="139"/>
      <c r="K72" s="140"/>
      <c r="L72" s="27" t="s">
        <v>225</v>
      </c>
    </row>
    <row r="73" spans="1:12" s="25" customFormat="1" ht="12.75" customHeight="1">
      <c r="A73" s="39">
        <v>65</v>
      </c>
      <c r="B73" s="27" t="s">
        <v>9</v>
      </c>
      <c r="C73" s="38" t="s">
        <v>268</v>
      </c>
      <c r="D73" s="34">
        <v>3.698</v>
      </c>
      <c r="E73" s="138" t="s">
        <v>66</v>
      </c>
      <c r="F73" s="139"/>
      <c r="G73" s="139"/>
      <c r="H73" s="139"/>
      <c r="I73" s="139"/>
      <c r="J73" s="139"/>
      <c r="K73" s="140"/>
      <c r="L73" s="27" t="s">
        <v>223</v>
      </c>
    </row>
    <row r="74" spans="1:12" s="25" customFormat="1" ht="12.75" customHeight="1" thickBot="1">
      <c r="A74" s="43">
        <v>66</v>
      </c>
      <c r="B74" s="44" t="s">
        <v>10</v>
      </c>
      <c r="C74" s="45" t="s">
        <v>269</v>
      </c>
      <c r="D74" s="46">
        <v>4.913</v>
      </c>
      <c r="E74" s="144" t="s">
        <v>66</v>
      </c>
      <c r="F74" s="145"/>
      <c r="G74" s="145"/>
      <c r="H74" s="145"/>
      <c r="I74" s="145"/>
      <c r="J74" s="145"/>
      <c r="K74" s="146"/>
      <c r="L74" s="44" t="s">
        <v>225</v>
      </c>
    </row>
    <row r="75" spans="1:12" s="25" customFormat="1" ht="13.5" customHeight="1" thickTop="1">
      <c r="A75" s="47">
        <v>67</v>
      </c>
      <c r="B75" s="126" t="s">
        <v>201</v>
      </c>
      <c r="C75" s="127" t="s">
        <v>150</v>
      </c>
      <c r="D75" s="128">
        <v>15.68</v>
      </c>
      <c r="E75" s="129">
        <v>5584.309971838197</v>
      </c>
      <c r="F75" s="130">
        <v>238.46155112501876</v>
      </c>
      <c r="G75" s="130">
        <v>118.36947455068089</v>
      </c>
      <c r="H75" s="130">
        <v>118.41447962238618</v>
      </c>
      <c r="I75" s="130">
        <v>19.204104276927055</v>
      </c>
      <c r="J75" s="130">
        <v>927.2403289810546</v>
      </c>
      <c r="K75" s="131">
        <v>7005.999910394265</v>
      </c>
      <c r="L75" s="132" t="s">
        <v>65</v>
      </c>
    </row>
    <row r="76" spans="1:12" s="25" customFormat="1" ht="12.75" customHeight="1" thickBot="1">
      <c r="A76" s="48">
        <v>68</v>
      </c>
      <c r="B76" s="44" t="s">
        <v>11</v>
      </c>
      <c r="C76" s="45" t="s">
        <v>151</v>
      </c>
      <c r="D76" s="49">
        <v>6.061</v>
      </c>
      <c r="E76" s="50">
        <v>5884</v>
      </c>
      <c r="F76" s="51">
        <v>137</v>
      </c>
      <c r="G76" s="51">
        <v>47</v>
      </c>
      <c r="H76" s="51">
        <v>47</v>
      </c>
      <c r="I76" s="51">
        <v>13</v>
      </c>
      <c r="J76" s="51">
        <v>790.65</v>
      </c>
      <c r="K76" s="52">
        <v>6918</v>
      </c>
      <c r="L76" s="53" t="s">
        <v>192</v>
      </c>
    </row>
    <row r="77" spans="1:12" s="59" customFormat="1" ht="14.25" thickBot="1" thickTop="1">
      <c r="A77" s="54"/>
      <c r="B77" s="55"/>
      <c r="C77" s="54"/>
      <c r="D77" s="56">
        <f>SUM(D9:D76)</f>
        <v>583.7850000000001</v>
      </c>
      <c r="E77" s="57"/>
      <c r="F77" s="57"/>
      <c r="G77" s="57"/>
      <c r="H77" s="57"/>
      <c r="I77" s="57"/>
      <c r="J77" s="57"/>
      <c r="K77" s="57"/>
      <c r="L77" s="58"/>
    </row>
    <row r="78" spans="1:12" s="25" customFormat="1" ht="14.25" thickBot="1" thickTop="1">
      <c r="A78" s="60"/>
      <c r="B78" s="61"/>
      <c r="C78" s="62" t="s">
        <v>70</v>
      </c>
      <c r="D78" s="63"/>
      <c r="E78" s="63"/>
      <c r="F78" s="63"/>
      <c r="G78" s="63"/>
      <c r="H78" s="63"/>
      <c r="I78" s="63"/>
      <c r="J78" s="63"/>
      <c r="K78" s="63"/>
      <c r="L78" s="64"/>
    </row>
    <row r="79" spans="1:12" s="25" customFormat="1" ht="14.25" thickBot="1" thickTop="1">
      <c r="A79" s="65">
        <v>69</v>
      </c>
      <c r="B79" s="66" t="s">
        <v>153</v>
      </c>
      <c r="C79" s="67" t="s">
        <v>154</v>
      </c>
      <c r="D79" s="68">
        <v>29.535</v>
      </c>
      <c r="E79" s="69">
        <v>40614.21</v>
      </c>
      <c r="F79" s="69">
        <v>737.905</v>
      </c>
      <c r="G79" s="69">
        <v>730.504</v>
      </c>
      <c r="H79" s="69">
        <v>789.67</v>
      </c>
      <c r="I79" s="69">
        <v>582.61</v>
      </c>
      <c r="J79" s="69">
        <v>1591.52</v>
      </c>
      <c r="K79" s="70">
        <v>45046.418999999994</v>
      </c>
      <c r="L79" s="71" t="s">
        <v>223</v>
      </c>
    </row>
    <row r="80" spans="1:12" s="25" customFormat="1" ht="14.25" thickBot="1" thickTop="1">
      <c r="A80" s="72"/>
      <c r="B80" s="72"/>
      <c r="C80" s="73" t="s">
        <v>202</v>
      </c>
      <c r="D80" s="74">
        <f>D79</f>
        <v>29.535</v>
      </c>
      <c r="E80" s="75"/>
      <c r="F80" s="75"/>
      <c r="G80" s="75"/>
      <c r="H80" s="75"/>
      <c r="I80" s="75"/>
      <c r="J80" s="75"/>
      <c r="K80" s="75"/>
      <c r="L80" s="58"/>
    </row>
    <row r="81" spans="1:12" s="25" customFormat="1" ht="13.5" thickTop="1">
      <c r="A81" s="18">
        <v>70</v>
      </c>
      <c r="B81" s="19" t="s">
        <v>203</v>
      </c>
      <c r="C81" s="76" t="s">
        <v>270</v>
      </c>
      <c r="D81" s="77">
        <v>16.405</v>
      </c>
      <c r="E81" s="141" t="s">
        <v>66</v>
      </c>
      <c r="F81" s="142"/>
      <c r="G81" s="142"/>
      <c r="H81" s="142"/>
      <c r="I81" s="142"/>
      <c r="J81" s="142"/>
      <c r="K81" s="143"/>
      <c r="L81" s="19"/>
    </row>
    <row r="82" spans="1:12" s="25" customFormat="1" ht="12.75">
      <c r="A82" s="26">
        <v>71</v>
      </c>
      <c r="B82" s="27" t="s">
        <v>204</v>
      </c>
      <c r="C82" s="38" t="s">
        <v>271</v>
      </c>
      <c r="D82" s="34">
        <v>26.113</v>
      </c>
      <c r="E82" s="138" t="s">
        <v>66</v>
      </c>
      <c r="F82" s="139"/>
      <c r="G82" s="139"/>
      <c r="H82" s="139"/>
      <c r="I82" s="139"/>
      <c r="J82" s="139"/>
      <c r="K82" s="140"/>
      <c r="L82" s="27"/>
    </row>
    <row r="83" spans="1:12" s="25" customFormat="1" ht="12.75">
      <c r="A83" s="26">
        <v>72</v>
      </c>
      <c r="B83" s="27" t="s">
        <v>205</v>
      </c>
      <c r="C83" s="38" t="s">
        <v>272</v>
      </c>
      <c r="D83" s="34">
        <v>12.529</v>
      </c>
      <c r="E83" s="138" t="s">
        <v>66</v>
      </c>
      <c r="F83" s="139"/>
      <c r="G83" s="139"/>
      <c r="H83" s="139"/>
      <c r="I83" s="139"/>
      <c r="J83" s="139"/>
      <c r="K83" s="140"/>
      <c r="L83" s="27"/>
    </row>
    <row r="84" spans="1:12" s="25" customFormat="1" ht="12.75">
      <c r="A84" s="26">
        <v>73</v>
      </c>
      <c r="B84" s="27" t="s">
        <v>206</v>
      </c>
      <c r="C84" s="38" t="s">
        <v>273</v>
      </c>
      <c r="D84" s="34">
        <v>20.351</v>
      </c>
      <c r="E84" s="138" t="s">
        <v>66</v>
      </c>
      <c r="F84" s="139"/>
      <c r="G84" s="139"/>
      <c r="H84" s="139"/>
      <c r="I84" s="139"/>
      <c r="J84" s="139"/>
      <c r="K84" s="140"/>
      <c r="L84" s="27"/>
    </row>
    <row r="85" spans="1:12" s="25" customFormat="1" ht="12.75">
      <c r="A85" s="26">
        <v>74</v>
      </c>
      <c r="B85" s="27" t="s">
        <v>207</v>
      </c>
      <c r="C85" s="38" t="s">
        <v>274</v>
      </c>
      <c r="D85" s="34">
        <v>4.541</v>
      </c>
      <c r="E85" s="138" t="s">
        <v>66</v>
      </c>
      <c r="F85" s="139"/>
      <c r="G85" s="139"/>
      <c r="H85" s="139"/>
      <c r="I85" s="139"/>
      <c r="J85" s="139"/>
      <c r="K85" s="140"/>
      <c r="L85" s="27" t="s">
        <v>69</v>
      </c>
    </row>
    <row r="86" spans="1:12" s="25" customFormat="1" ht="12.75">
      <c r="A86" s="26">
        <v>75</v>
      </c>
      <c r="B86" s="27" t="s">
        <v>208</v>
      </c>
      <c r="C86" s="33" t="s">
        <v>219</v>
      </c>
      <c r="D86" s="34">
        <v>21.68</v>
      </c>
      <c r="E86" s="40">
        <v>4775.639894393241</v>
      </c>
      <c r="F86" s="41">
        <v>221.19826720919087</v>
      </c>
      <c r="G86" s="41">
        <v>125.1921608270818</v>
      </c>
      <c r="H86" s="41">
        <v>267.3153759752735</v>
      </c>
      <c r="I86" s="41">
        <v>233.69249347949324</v>
      </c>
      <c r="J86" s="41">
        <v>681.2393573988735</v>
      </c>
      <c r="K86" s="42">
        <v>6304.277549283153</v>
      </c>
      <c r="L86" s="27" t="s">
        <v>223</v>
      </c>
    </row>
    <row r="87" spans="1:12" s="25" customFormat="1" ht="12.75">
      <c r="A87" s="26">
        <v>76</v>
      </c>
      <c r="B87" s="27" t="s">
        <v>215</v>
      </c>
      <c r="C87" s="78" t="s">
        <v>214</v>
      </c>
      <c r="D87" s="34">
        <v>0.57</v>
      </c>
      <c r="E87" s="40">
        <v>4775.639894393241</v>
      </c>
      <c r="F87" s="41">
        <v>221.19826720919087</v>
      </c>
      <c r="G87" s="41">
        <v>125.1921608270818</v>
      </c>
      <c r="H87" s="41">
        <v>267.3153759752735</v>
      </c>
      <c r="I87" s="41">
        <v>233.69249347949324</v>
      </c>
      <c r="J87" s="41">
        <v>681.2393573988735</v>
      </c>
      <c r="K87" s="42">
        <v>6304.277549283153</v>
      </c>
      <c r="L87" s="27" t="s">
        <v>223</v>
      </c>
    </row>
    <row r="88" spans="1:12" s="25" customFormat="1" ht="12.75">
      <c r="A88" s="26">
        <v>77</v>
      </c>
      <c r="B88" s="27" t="s">
        <v>209</v>
      </c>
      <c r="C88" s="33" t="s">
        <v>218</v>
      </c>
      <c r="D88" s="34">
        <v>16.704</v>
      </c>
      <c r="E88" s="40">
        <v>5026.989362519201</v>
      </c>
      <c r="F88" s="41">
        <v>232.8402812728325</v>
      </c>
      <c r="G88" s="41">
        <v>131.781221923244</v>
      </c>
      <c r="H88" s="41">
        <v>281.3846062897616</v>
      </c>
      <c r="I88" s="41">
        <v>245.99209839946656</v>
      </c>
      <c r="J88" s="41">
        <v>717.0940604198669</v>
      </c>
      <c r="K88" s="42">
        <v>6636.081630824372</v>
      </c>
      <c r="L88" s="36" t="s">
        <v>4</v>
      </c>
    </row>
    <row r="89" spans="1:12" s="25" customFormat="1" ht="12.75" customHeight="1">
      <c r="A89" s="26">
        <v>78</v>
      </c>
      <c r="B89" s="27" t="s">
        <v>216</v>
      </c>
      <c r="C89" s="78" t="s">
        <v>244</v>
      </c>
      <c r="D89" s="34">
        <v>2.109</v>
      </c>
      <c r="E89" s="79">
        <v>5026.989362519201</v>
      </c>
      <c r="F89" s="80">
        <v>232.8402812728325</v>
      </c>
      <c r="G89" s="80">
        <v>131.781221923244</v>
      </c>
      <c r="H89" s="80">
        <v>281.3846062897616</v>
      </c>
      <c r="I89" s="80">
        <v>245.99209839946656</v>
      </c>
      <c r="J89" s="80">
        <v>717.0940604198669</v>
      </c>
      <c r="K89" s="81">
        <v>6636.081630824372</v>
      </c>
      <c r="L89" s="36" t="s">
        <v>67</v>
      </c>
    </row>
    <row r="90" spans="1:12" s="25" customFormat="1" ht="12.75" customHeight="1">
      <c r="A90" s="26">
        <v>79</v>
      </c>
      <c r="B90" s="27" t="s">
        <v>210</v>
      </c>
      <c r="C90" s="38" t="s">
        <v>217</v>
      </c>
      <c r="D90" s="34">
        <v>0.615</v>
      </c>
      <c r="E90" s="138" t="s">
        <v>66</v>
      </c>
      <c r="F90" s="139"/>
      <c r="G90" s="139"/>
      <c r="H90" s="139"/>
      <c r="I90" s="139"/>
      <c r="J90" s="139"/>
      <c r="K90" s="140"/>
      <c r="L90" s="27" t="s">
        <v>69</v>
      </c>
    </row>
    <row r="91" spans="1:12" s="25" customFormat="1" ht="12.75">
      <c r="A91" s="26">
        <v>80</v>
      </c>
      <c r="B91" s="27" t="s">
        <v>211</v>
      </c>
      <c r="C91" s="38" t="s">
        <v>275</v>
      </c>
      <c r="D91" s="34">
        <v>10.214</v>
      </c>
      <c r="E91" s="138" t="s">
        <v>66</v>
      </c>
      <c r="F91" s="139"/>
      <c r="G91" s="139"/>
      <c r="H91" s="139"/>
      <c r="I91" s="139"/>
      <c r="J91" s="139"/>
      <c r="K91" s="140"/>
      <c r="L91" s="27"/>
    </row>
    <row r="92" spans="1:12" s="25" customFormat="1" ht="12.75">
      <c r="A92" s="26">
        <v>81</v>
      </c>
      <c r="B92" s="27" t="s">
        <v>212</v>
      </c>
      <c r="C92" s="38" t="s">
        <v>276</v>
      </c>
      <c r="D92" s="34">
        <v>13.139</v>
      </c>
      <c r="E92" s="138" t="s">
        <v>66</v>
      </c>
      <c r="F92" s="139"/>
      <c r="G92" s="139"/>
      <c r="H92" s="139"/>
      <c r="I92" s="139"/>
      <c r="J92" s="139"/>
      <c r="K92" s="140"/>
      <c r="L92" s="27"/>
    </row>
    <row r="93" spans="1:12" s="25" customFormat="1" ht="13.5" thickBot="1">
      <c r="A93" s="48">
        <v>82</v>
      </c>
      <c r="B93" s="44" t="s">
        <v>213</v>
      </c>
      <c r="C93" s="45" t="s">
        <v>277</v>
      </c>
      <c r="D93" s="46">
        <v>6.682</v>
      </c>
      <c r="E93" s="144" t="s">
        <v>66</v>
      </c>
      <c r="F93" s="145"/>
      <c r="G93" s="145"/>
      <c r="H93" s="145"/>
      <c r="I93" s="145"/>
      <c r="J93" s="145"/>
      <c r="K93" s="146"/>
      <c r="L93" s="44"/>
    </row>
    <row r="94" spans="1:12" s="25" customFormat="1" ht="14.25" thickBot="1" thickTop="1">
      <c r="A94" s="10"/>
      <c r="B94" s="82"/>
      <c r="C94" s="73" t="s">
        <v>155</v>
      </c>
      <c r="D94" s="56">
        <f>SUM(D81:D93)-D87-D89</f>
        <v>148.97299999999998</v>
      </c>
      <c r="E94" s="83"/>
      <c r="F94" s="83"/>
      <c r="G94" s="83"/>
      <c r="H94" s="83"/>
      <c r="I94" s="83"/>
      <c r="J94" s="83"/>
      <c r="K94" s="83"/>
      <c r="L94" s="58"/>
    </row>
    <row r="95" spans="1:12" s="25" customFormat="1" ht="13.5" thickTop="1">
      <c r="A95" s="18">
        <v>83</v>
      </c>
      <c r="B95" s="19" t="s">
        <v>157</v>
      </c>
      <c r="C95" s="84" t="s">
        <v>278</v>
      </c>
      <c r="D95" s="77">
        <v>2.104</v>
      </c>
      <c r="E95" s="22">
        <v>5762.7</v>
      </c>
      <c r="F95" s="23">
        <v>145.35</v>
      </c>
      <c r="G95" s="23">
        <v>37.05</v>
      </c>
      <c r="H95" s="23">
        <v>27.55</v>
      </c>
      <c r="I95" s="23">
        <v>7.6</v>
      </c>
      <c r="J95" s="23">
        <v>878.75</v>
      </c>
      <c r="K95" s="24">
        <v>6859.000000000001</v>
      </c>
      <c r="L95" s="19" t="s">
        <v>223</v>
      </c>
    </row>
    <row r="96" spans="1:12" s="25" customFormat="1" ht="12.75">
      <c r="A96" s="26">
        <v>84</v>
      </c>
      <c r="B96" s="27" t="s">
        <v>158</v>
      </c>
      <c r="C96" s="38" t="s">
        <v>279</v>
      </c>
      <c r="D96" s="34">
        <v>6.607</v>
      </c>
      <c r="E96" s="30">
        <v>6066</v>
      </c>
      <c r="F96" s="31">
        <v>153</v>
      </c>
      <c r="G96" s="31">
        <v>39</v>
      </c>
      <c r="H96" s="31">
        <v>29</v>
      </c>
      <c r="I96" s="31">
        <v>8</v>
      </c>
      <c r="J96" s="31">
        <v>925</v>
      </c>
      <c r="K96" s="32">
        <v>7246</v>
      </c>
      <c r="L96" s="35" t="s">
        <v>193</v>
      </c>
    </row>
    <row r="97" spans="1:12" s="25" customFormat="1" ht="12.75">
      <c r="A97" s="26">
        <v>85</v>
      </c>
      <c r="B97" s="27" t="s">
        <v>159</v>
      </c>
      <c r="C97" s="33" t="s">
        <v>172</v>
      </c>
      <c r="D97" s="34">
        <v>13.845</v>
      </c>
      <c r="E97" s="30">
        <v>6703.996313364055</v>
      </c>
      <c r="F97" s="31">
        <v>262.04308569218585</v>
      </c>
      <c r="G97" s="31">
        <v>132.67982707508068</v>
      </c>
      <c r="H97" s="31">
        <v>100.19436647330639</v>
      </c>
      <c r="I97" s="31">
        <v>9.70436054437327</v>
      </c>
      <c r="J97" s="31">
        <v>1549.3439772145418</v>
      </c>
      <c r="K97" s="32">
        <v>8757.961930363543</v>
      </c>
      <c r="L97" s="36" t="s">
        <v>4</v>
      </c>
    </row>
    <row r="98" spans="1:12" s="25" customFormat="1" ht="12.75">
      <c r="A98" s="26">
        <v>86</v>
      </c>
      <c r="B98" s="27" t="s">
        <v>160</v>
      </c>
      <c r="C98" s="33" t="s">
        <v>173</v>
      </c>
      <c r="D98" s="34">
        <v>21.663</v>
      </c>
      <c r="E98" s="30">
        <v>9259.836667946749</v>
      </c>
      <c r="F98" s="31">
        <v>434.31826124112644</v>
      </c>
      <c r="G98" s="31">
        <v>186.15188912056286</v>
      </c>
      <c r="H98" s="31">
        <v>140.57427575398904</v>
      </c>
      <c r="I98" s="31">
        <v>16.08430532313364</v>
      </c>
      <c r="J98" s="31">
        <v>1879.6431259600613</v>
      </c>
      <c r="K98" s="32">
        <v>11916.60852534562</v>
      </c>
      <c r="L98" s="36" t="s">
        <v>4</v>
      </c>
    </row>
    <row r="99" spans="1:12" s="25" customFormat="1" ht="12.75">
      <c r="A99" s="26">
        <v>87</v>
      </c>
      <c r="B99" s="27" t="s">
        <v>161</v>
      </c>
      <c r="C99" s="33" t="s">
        <v>174</v>
      </c>
      <c r="D99" s="34">
        <v>13.625</v>
      </c>
      <c r="E99" s="30">
        <v>11124.152540962621</v>
      </c>
      <c r="F99" s="31">
        <v>580.2588782234184</v>
      </c>
      <c r="G99" s="31">
        <v>247.06476887868536</v>
      </c>
      <c r="H99" s="31">
        <v>186.57318555039797</v>
      </c>
      <c r="I99" s="31">
        <v>21.488990440176128</v>
      </c>
      <c r="J99" s="31">
        <v>2141.8497503840244</v>
      </c>
      <c r="K99" s="32">
        <v>14301.388114439322</v>
      </c>
      <c r="L99" s="36" t="s">
        <v>4</v>
      </c>
    </row>
    <row r="100" spans="1:12" s="25" customFormat="1" ht="12.75">
      <c r="A100" s="26">
        <v>88</v>
      </c>
      <c r="B100" s="27" t="s">
        <v>162</v>
      </c>
      <c r="C100" s="33" t="s">
        <v>175</v>
      </c>
      <c r="D100" s="34">
        <v>11.751</v>
      </c>
      <c r="E100" s="30">
        <v>14154.961981566821</v>
      </c>
      <c r="F100" s="31">
        <v>821.688310566375</v>
      </c>
      <c r="G100" s="31">
        <v>379.5174803988091</v>
      </c>
      <c r="H100" s="31">
        <v>286.596043666731</v>
      </c>
      <c r="I100" s="31">
        <v>30.42995620269802</v>
      </c>
      <c r="J100" s="31">
        <v>2111.061955965182</v>
      </c>
      <c r="K100" s="32">
        <v>17784.255728366614</v>
      </c>
      <c r="L100" s="36" t="s">
        <v>4</v>
      </c>
    </row>
    <row r="101" spans="1:12" s="25" customFormat="1" ht="12.75">
      <c r="A101" s="26">
        <v>89</v>
      </c>
      <c r="B101" s="27" t="s">
        <v>163</v>
      </c>
      <c r="C101" s="33" t="s">
        <v>176</v>
      </c>
      <c r="D101" s="34">
        <v>14.763</v>
      </c>
      <c r="E101" s="30">
        <v>14584</v>
      </c>
      <c r="F101" s="31">
        <v>315</v>
      </c>
      <c r="G101" s="31">
        <v>190</v>
      </c>
      <c r="H101" s="31">
        <v>279</v>
      </c>
      <c r="I101" s="31">
        <v>96</v>
      </c>
      <c r="J101" s="31">
        <v>2049</v>
      </c>
      <c r="K101" s="32">
        <v>17514</v>
      </c>
      <c r="L101" s="35" t="s">
        <v>228</v>
      </c>
    </row>
    <row r="102" spans="1:12" s="25" customFormat="1" ht="12.75">
      <c r="A102" s="26">
        <v>90</v>
      </c>
      <c r="B102" s="85" t="s">
        <v>164</v>
      </c>
      <c r="C102" s="38" t="s">
        <v>177</v>
      </c>
      <c r="D102" s="34">
        <v>7.832</v>
      </c>
      <c r="E102" s="30">
        <v>18230</v>
      </c>
      <c r="F102" s="31">
        <v>362.25</v>
      </c>
      <c r="G102" s="31">
        <v>218.5</v>
      </c>
      <c r="H102" s="31">
        <v>320.85</v>
      </c>
      <c r="I102" s="31">
        <v>110.4</v>
      </c>
      <c r="J102" s="31">
        <v>2356.35</v>
      </c>
      <c r="K102" s="32">
        <v>21598.35</v>
      </c>
      <c r="L102" s="27" t="s">
        <v>223</v>
      </c>
    </row>
    <row r="103" spans="1:12" s="25" customFormat="1" ht="13.5" thickBot="1">
      <c r="A103" s="48">
        <v>91</v>
      </c>
      <c r="B103" s="44" t="s">
        <v>165</v>
      </c>
      <c r="C103" s="45" t="s">
        <v>178</v>
      </c>
      <c r="D103" s="46">
        <v>3.254</v>
      </c>
      <c r="E103" s="50">
        <v>32814</v>
      </c>
      <c r="F103" s="51">
        <v>543.375</v>
      </c>
      <c r="G103" s="51">
        <v>327.75</v>
      </c>
      <c r="H103" s="51">
        <v>481.27500000000003</v>
      </c>
      <c r="I103" s="51">
        <v>154.56</v>
      </c>
      <c r="J103" s="51">
        <v>2120.715</v>
      </c>
      <c r="K103" s="52">
        <v>36441.675</v>
      </c>
      <c r="L103" s="44" t="s">
        <v>223</v>
      </c>
    </row>
    <row r="104" spans="1:12" s="25" customFormat="1" ht="14.25" thickBot="1" thickTop="1">
      <c r="A104" s="10"/>
      <c r="B104" s="82"/>
      <c r="C104" s="73" t="s">
        <v>156</v>
      </c>
      <c r="D104" s="86">
        <f>SUM(D95:D103)</f>
        <v>95.444</v>
      </c>
      <c r="E104" s="83"/>
      <c r="F104" s="83"/>
      <c r="G104" s="83"/>
      <c r="H104" s="83"/>
      <c r="I104" s="83"/>
      <c r="J104" s="83"/>
      <c r="K104" s="83"/>
      <c r="L104" s="58"/>
    </row>
    <row r="105" spans="1:12" s="25" customFormat="1" ht="13.5" thickTop="1">
      <c r="A105" s="87">
        <v>92</v>
      </c>
      <c r="B105" s="19" t="s">
        <v>166</v>
      </c>
      <c r="C105" s="88" t="s">
        <v>179</v>
      </c>
      <c r="D105" s="77">
        <v>2.497</v>
      </c>
      <c r="E105" s="22">
        <v>13566</v>
      </c>
      <c r="F105" s="23">
        <v>354</v>
      </c>
      <c r="G105" s="23">
        <v>271</v>
      </c>
      <c r="H105" s="23">
        <v>378</v>
      </c>
      <c r="I105" s="23">
        <v>183</v>
      </c>
      <c r="J105" s="23">
        <v>1631.98</v>
      </c>
      <c r="K105" s="24">
        <v>16385</v>
      </c>
      <c r="L105" s="89" t="s">
        <v>194</v>
      </c>
    </row>
    <row r="106" spans="1:12" s="25" customFormat="1" ht="12.75">
      <c r="A106" s="39">
        <v>93</v>
      </c>
      <c r="B106" s="27" t="s">
        <v>167</v>
      </c>
      <c r="C106" s="78" t="s">
        <v>180</v>
      </c>
      <c r="D106" s="34">
        <v>6.725</v>
      </c>
      <c r="E106" s="30">
        <v>8139.599999999999</v>
      </c>
      <c r="F106" s="31">
        <v>318.6</v>
      </c>
      <c r="G106" s="31">
        <v>243.9</v>
      </c>
      <c r="H106" s="31">
        <v>340.2</v>
      </c>
      <c r="I106" s="31">
        <v>164.7</v>
      </c>
      <c r="J106" s="31">
        <v>1468.782</v>
      </c>
      <c r="K106" s="32">
        <v>10675.782</v>
      </c>
      <c r="L106" s="27" t="s">
        <v>223</v>
      </c>
    </row>
    <row r="107" spans="1:12" s="25" customFormat="1" ht="12.75">
      <c r="A107" s="39">
        <v>94</v>
      </c>
      <c r="B107" s="27" t="s">
        <v>168</v>
      </c>
      <c r="C107" s="78" t="s">
        <v>181</v>
      </c>
      <c r="D107" s="34">
        <v>7.498</v>
      </c>
      <c r="E107" s="30">
        <v>4883.759999999999</v>
      </c>
      <c r="F107" s="31">
        <v>286.74</v>
      </c>
      <c r="G107" s="31">
        <v>219.51</v>
      </c>
      <c r="H107" s="31">
        <v>306.18</v>
      </c>
      <c r="I107" s="31">
        <v>148.23</v>
      </c>
      <c r="J107" s="31">
        <v>1321.9038</v>
      </c>
      <c r="K107" s="32">
        <v>7166.323799999999</v>
      </c>
      <c r="L107" s="27" t="s">
        <v>223</v>
      </c>
    </row>
    <row r="108" spans="1:12" s="25" customFormat="1" ht="12.75">
      <c r="A108" s="39">
        <v>95</v>
      </c>
      <c r="B108" s="27" t="s">
        <v>169</v>
      </c>
      <c r="C108" s="78" t="s">
        <v>182</v>
      </c>
      <c r="D108" s="34">
        <v>0.848</v>
      </c>
      <c r="E108" s="30">
        <v>5372.1359999999995</v>
      </c>
      <c r="F108" s="31">
        <v>301.077</v>
      </c>
      <c r="G108" s="31">
        <v>230.4855</v>
      </c>
      <c r="H108" s="31">
        <v>321.48900000000003</v>
      </c>
      <c r="I108" s="31">
        <v>155.64149999999998</v>
      </c>
      <c r="J108" s="31">
        <v>1255.80861</v>
      </c>
      <c r="K108" s="32">
        <v>7636.63761</v>
      </c>
      <c r="L108" s="27" t="s">
        <v>223</v>
      </c>
    </row>
    <row r="109" spans="1:12" s="25" customFormat="1" ht="12.75">
      <c r="A109" s="39">
        <v>96</v>
      </c>
      <c r="B109" s="27" t="s">
        <v>220</v>
      </c>
      <c r="C109" s="78" t="s">
        <v>2</v>
      </c>
      <c r="D109" s="34">
        <v>22.686</v>
      </c>
      <c r="E109" s="138" t="s">
        <v>66</v>
      </c>
      <c r="F109" s="139"/>
      <c r="G109" s="139"/>
      <c r="H109" s="139"/>
      <c r="I109" s="139"/>
      <c r="J109" s="139"/>
      <c r="K109" s="140"/>
      <c r="L109" s="27" t="s">
        <v>68</v>
      </c>
    </row>
    <row r="110" spans="1:12" s="25" customFormat="1" ht="25.5">
      <c r="A110" s="39">
        <v>97</v>
      </c>
      <c r="B110" s="27" t="s">
        <v>221</v>
      </c>
      <c r="C110" s="133" t="s">
        <v>245</v>
      </c>
      <c r="D110" s="34">
        <v>1.109</v>
      </c>
      <c r="E110" s="90">
        <v>4840.294535999999</v>
      </c>
      <c r="F110" s="91">
        <v>286.02315</v>
      </c>
      <c r="G110" s="91">
        <v>218.961225</v>
      </c>
      <c r="H110" s="91">
        <v>305.41455</v>
      </c>
      <c r="I110" s="91">
        <v>147.859425</v>
      </c>
      <c r="J110" s="91">
        <v>1193.0181795</v>
      </c>
      <c r="K110" s="92">
        <v>6991.571065499999</v>
      </c>
      <c r="L110" s="27" t="s">
        <v>223</v>
      </c>
    </row>
    <row r="111" spans="1:12" s="25" customFormat="1" ht="12.75">
      <c r="A111" s="39">
        <v>98</v>
      </c>
      <c r="B111" s="27" t="s">
        <v>222</v>
      </c>
      <c r="C111" s="78" t="s">
        <v>246</v>
      </c>
      <c r="D111" s="34">
        <v>4.636</v>
      </c>
      <c r="E111" s="90">
        <v>4840.294535999999</v>
      </c>
      <c r="F111" s="91">
        <v>286.02315</v>
      </c>
      <c r="G111" s="91">
        <v>218.961225</v>
      </c>
      <c r="H111" s="91">
        <v>305.41455</v>
      </c>
      <c r="I111" s="91">
        <v>147.859425</v>
      </c>
      <c r="J111" s="91">
        <v>1193.0181795</v>
      </c>
      <c r="K111" s="92">
        <v>6991.571065499999</v>
      </c>
      <c r="L111" s="27" t="s">
        <v>223</v>
      </c>
    </row>
    <row r="112" spans="1:12" s="25" customFormat="1" ht="12.75">
      <c r="A112" s="39">
        <v>99</v>
      </c>
      <c r="B112" s="27" t="s">
        <v>229</v>
      </c>
      <c r="C112" s="78" t="s">
        <v>247</v>
      </c>
      <c r="D112" s="34">
        <v>17.955</v>
      </c>
      <c r="E112" s="90">
        <v>4840.294535999999</v>
      </c>
      <c r="F112" s="91">
        <v>286.02315</v>
      </c>
      <c r="G112" s="91">
        <v>218.961225</v>
      </c>
      <c r="H112" s="91">
        <v>305.41455</v>
      </c>
      <c r="I112" s="91">
        <v>147.859425</v>
      </c>
      <c r="J112" s="91">
        <v>1193.0181795</v>
      </c>
      <c r="K112" s="92">
        <v>6991.571065499999</v>
      </c>
      <c r="L112" s="27" t="s">
        <v>223</v>
      </c>
    </row>
    <row r="113" spans="1:12" s="25" customFormat="1" ht="25.5">
      <c r="A113" s="39">
        <v>100</v>
      </c>
      <c r="B113" s="27" t="s">
        <v>230</v>
      </c>
      <c r="C113" s="133" t="s">
        <v>248</v>
      </c>
      <c r="D113" s="34">
        <v>1.68</v>
      </c>
      <c r="E113" s="90">
        <v>4840.294535999999</v>
      </c>
      <c r="F113" s="91">
        <v>286.02315</v>
      </c>
      <c r="G113" s="91">
        <v>218.961225</v>
      </c>
      <c r="H113" s="91">
        <v>305.41455</v>
      </c>
      <c r="I113" s="91">
        <v>147.859425</v>
      </c>
      <c r="J113" s="91">
        <v>1193.0181795</v>
      </c>
      <c r="K113" s="92">
        <v>6991.571065499999</v>
      </c>
      <c r="L113" s="27" t="s">
        <v>223</v>
      </c>
    </row>
    <row r="114" spans="1:12" s="25" customFormat="1" ht="12.75">
      <c r="A114" s="39">
        <v>101</v>
      </c>
      <c r="B114" s="27" t="s">
        <v>231</v>
      </c>
      <c r="C114" s="78" t="s">
        <v>3</v>
      </c>
      <c r="D114" s="34">
        <v>1.991</v>
      </c>
      <c r="E114" s="138" t="s">
        <v>66</v>
      </c>
      <c r="F114" s="139"/>
      <c r="G114" s="139"/>
      <c r="H114" s="139"/>
      <c r="I114" s="139"/>
      <c r="J114" s="139"/>
      <c r="K114" s="140"/>
      <c r="L114" s="27" t="s">
        <v>68</v>
      </c>
    </row>
    <row r="115" spans="1:12" s="25" customFormat="1" ht="12.75">
      <c r="A115" s="39">
        <v>102</v>
      </c>
      <c r="B115" s="27" t="s">
        <v>232</v>
      </c>
      <c r="C115" s="78" t="s">
        <v>249</v>
      </c>
      <c r="D115" s="34">
        <v>2.268</v>
      </c>
      <c r="E115" s="90">
        <v>4695.08569992</v>
      </c>
      <c r="F115" s="91">
        <v>283.1629185</v>
      </c>
      <c r="G115" s="91">
        <v>216.77161275</v>
      </c>
      <c r="H115" s="91">
        <v>301.7495754</v>
      </c>
      <c r="I115" s="91">
        <v>146.38083075</v>
      </c>
      <c r="J115" s="91">
        <v>1181.0879977050001</v>
      </c>
      <c r="K115" s="92">
        <v>6824.238635025</v>
      </c>
      <c r="L115" s="27" t="s">
        <v>223</v>
      </c>
    </row>
    <row r="116" spans="1:12" s="25" customFormat="1" ht="12.75">
      <c r="A116" s="39">
        <v>103</v>
      </c>
      <c r="B116" s="27" t="s">
        <v>233</v>
      </c>
      <c r="C116" s="78" t="s">
        <v>238</v>
      </c>
      <c r="D116" s="34">
        <v>2.743</v>
      </c>
      <c r="E116" s="90">
        <v>4695.08569992</v>
      </c>
      <c r="F116" s="91">
        <v>283.1629185</v>
      </c>
      <c r="G116" s="91">
        <v>216.77161275</v>
      </c>
      <c r="H116" s="91">
        <v>301.7495754</v>
      </c>
      <c r="I116" s="91">
        <v>146.38083075</v>
      </c>
      <c r="J116" s="91">
        <v>1181.0879977050001</v>
      </c>
      <c r="K116" s="92">
        <v>6824.238635025</v>
      </c>
      <c r="L116" s="27" t="s">
        <v>223</v>
      </c>
    </row>
    <row r="117" spans="1:12" s="25" customFormat="1" ht="12.75">
      <c r="A117" s="39">
        <v>104</v>
      </c>
      <c r="B117" s="27" t="s">
        <v>234</v>
      </c>
      <c r="C117" s="78" t="s">
        <v>239</v>
      </c>
      <c r="D117" s="34">
        <v>1.729</v>
      </c>
      <c r="E117" s="138" t="s">
        <v>66</v>
      </c>
      <c r="F117" s="139"/>
      <c r="G117" s="139"/>
      <c r="H117" s="139"/>
      <c r="I117" s="139"/>
      <c r="J117" s="139"/>
      <c r="K117" s="140"/>
      <c r="L117" s="27" t="s">
        <v>223</v>
      </c>
    </row>
    <row r="118" spans="1:12" s="25" customFormat="1" ht="12.75">
      <c r="A118" s="39">
        <v>105</v>
      </c>
      <c r="B118" s="27" t="s">
        <v>235</v>
      </c>
      <c r="C118" s="78" t="s">
        <v>240</v>
      </c>
      <c r="D118" s="34">
        <v>6.303</v>
      </c>
      <c r="E118" s="90">
        <v>2986.9351359447</v>
      </c>
      <c r="F118" s="91">
        <v>68.26780077270399</v>
      </c>
      <c r="G118" s="91">
        <v>48.22790108748778</v>
      </c>
      <c r="H118" s="91">
        <v>50.75185064935066</v>
      </c>
      <c r="I118" s="91">
        <v>27.881651305683565</v>
      </c>
      <c r="J118" s="91">
        <v>547.9078091397851</v>
      </c>
      <c r="K118" s="92">
        <v>3729.972148899711</v>
      </c>
      <c r="L118" s="27" t="s">
        <v>223</v>
      </c>
    </row>
    <row r="119" spans="1:12" s="25" customFormat="1" ht="12.75">
      <c r="A119" s="39">
        <v>106</v>
      </c>
      <c r="B119" s="27" t="s">
        <v>170</v>
      </c>
      <c r="C119" s="78" t="s">
        <v>241</v>
      </c>
      <c r="D119" s="34">
        <v>15.782</v>
      </c>
      <c r="E119" s="90">
        <v>2928.3677803379414</v>
      </c>
      <c r="F119" s="91">
        <v>67.59188195317228</v>
      </c>
      <c r="G119" s="91">
        <v>47.750397116324535</v>
      </c>
      <c r="H119" s="91">
        <v>42.293208874458884</v>
      </c>
      <c r="I119" s="91">
        <v>25.346955732439604</v>
      </c>
      <c r="J119" s="91">
        <v>521.8169610855095</v>
      </c>
      <c r="K119" s="92">
        <v>3633.1671850998464</v>
      </c>
      <c r="L119" s="36" t="s">
        <v>4</v>
      </c>
    </row>
    <row r="120" spans="1:12" s="25" customFormat="1" ht="12.75">
      <c r="A120" s="39">
        <v>107</v>
      </c>
      <c r="B120" s="27" t="s">
        <v>236</v>
      </c>
      <c r="C120" s="78" t="s">
        <v>250</v>
      </c>
      <c r="D120" s="34">
        <v>5.898</v>
      </c>
      <c r="E120" s="90">
        <v>2840.516746927803</v>
      </c>
      <c r="F120" s="91">
        <v>66.91596313364056</v>
      </c>
      <c r="G120" s="91">
        <v>47.27289314516129</v>
      </c>
      <c r="H120" s="91">
        <v>41.78569036796538</v>
      </c>
      <c r="I120" s="91">
        <v>25.093486175115206</v>
      </c>
      <c r="J120" s="91">
        <v>516.5987914746545</v>
      </c>
      <c r="K120" s="92">
        <v>3538.18357122434</v>
      </c>
      <c r="L120" s="27" t="s">
        <v>223</v>
      </c>
    </row>
    <row r="121" spans="1:12" s="25" customFormat="1" ht="12.75">
      <c r="A121" s="39">
        <v>108</v>
      </c>
      <c r="B121" s="27" t="s">
        <v>237</v>
      </c>
      <c r="C121" s="78" t="s">
        <v>242</v>
      </c>
      <c r="D121" s="34">
        <v>1.379</v>
      </c>
      <c r="E121" s="138" t="s">
        <v>66</v>
      </c>
      <c r="F121" s="139"/>
      <c r="G121" s="139"/>
      <c r="H121" s="139"/>
      <c r="I121" s="139"/>
      <c r="J121" s="139"/>
      <c r="K121" s="140"/>
      <c r="L121" s="27" t="s">
        <v>223</v>
      </c>
    </row>
    <row r="122" spans="1:12" s="25" customFormat="1" ht="13.5" thickBot="1">
      <c r="A122" s="43">
        <v>109</v>
      </c>
      <c r="B122" s="44" t="s">
        <v>171</v>
      </c>
      <c r="C122" s="93" t="s">
        <v>243</v>
      </c>
      <c r="D122" s="46">
        <v>1.95</v>
      </c>
      <c r="E122" s="94">
        <v>4685.388448540706</v>
      </c>
      <c r="F122" s="95">
        <v>87.86944653912396</v>
      </c>
      <c r="G122" s="95">
        <v>52.52543682795699</v>
      </c>
      <c r="H122" s="95">
        <v>46.52252976190477</v>
      </c>
      <c r="I122" s="95">
        <v>38.02043359865941</v>
      </c>
      <c r="J122" s="95">
        <v>626.1803533026115</v>
      </c>
      <c r="K122" s="96">
        <v>5536.506648570961</v>
      </c>
      <c r="L122" s="44" t="s">
        <v>223</v>
      </c>
    </row>
    <row r="123" spans="1:82" s="105" customFormat="1" ht="17.25" thickTop="1">
      <c r="A123" s="97"/>
      <c r="B123" s="98"/>
      <c r="C123" s="99"/>
      <c r="D123" s="100">
        <v>105.67699999999999</v>
      </c>
      <c r="E123" s="101"/>
      <c r="F123" s="101"/>
      <c r="G123" s="101"/>
      <c r="H123" s="101"/>
      <c r="I123" s="101"/>
      <c r="J123" s="101"/>
      <c r="K123" s="102"/>
      <c r="L123" s="103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</row>
    <row r="124" spans="1:12" s="113" customFormat="1" ht="16.5">
      <c r="A124" s="106"/>
      <c r="B124" s="107" t="s">
        <v>39</v>
      </c>
      <c r="C124" s="108"/>
      <c r="D124" s="109"/>
      <c r="E124" s="110"/>
      <c r="F124" s="110"/>
      <c r="G124" s="110"/>
      <c r="H124" s="110"/>
      <c r="I124" s="110"/>
      <c r="J124" s="110"/>
      <c r="K124" s="111"/>
      <c r="L124" s="112"/>
    </row>
    <row r="125" spans="1:21" s="105" customFormat="1" ht="16.5">
      <c r="A125" s="114"/>
      <c r="B125" s="103" t="s">
        <v>56</v>
      </c>
      <c r="C125" s="115" t="s">
        <v>40</v>
      </c>
      <c r="D125" s="116"/>
      <c r="E125" s="117"/>
      <c r="F125" s="117"/>
      <c r="G125" s="117"/>
      <c r="H125" s="117"/>
      <c r="I125" s="117"/>
      <c r="J125" s="117"/>
      <c r="K125" s="118"/>
      <c r="L125" s="103"/>
      <c r="M125" s="104"/>
      <c r="N125" s="104"/>
      <c r="O125" s="104"/>
      <c r="P125" s="104"/>
      <c r="Q125" s="104"/>
      <c r="R125" s="104"/>
      <c r="S125" s="104"/>
      <c r="T125" s="104"/>
      <c r="U125" s="104"/>
    </row>
    <row r="126" spans="1:21" s="105" customFormat="1" ht="16.5">
      <c r="A126" s="114"/>
      <c r="B126" s="103" t="s">
        <v>57</v>
      </c>
      <c r="C126" s="115" t="s">
        <v>41</v>
      </c>
      <c r="D126" s="116"/>
      <c r="E126" s="117"/>
      <c r="F126" s="117"/>
      <c r="G126" s="117"/>
      <c r="H126" s="117"/>
      <c r="I126" s="117"/>
      <c r="J126" s="117"/>
      <c r="K126" s="118"/>
      <c r="L126" s="103"/>
      <c r="M126" s="104"/>
      <c r="N126" s="104"/>
      <c r="O126" s="104"/>
      <c r="P126" s="104"/>
      <c r="Q126" s="104"/>
      <c r="R126" s="104"/>
      <c r="S126" s="104"/>
      <c r="T126" s="104"/>
      <c r="U126" s="104"/>
    </row>
    <row r="127" spans="1:21" s="105" customFormat="1" ht="16.5">
      <c r="A127" s="98"/>
      <c r="B127" s="103" t="s">
        <v>58</v>
      </c>
      <c r="C127" s="115" t="s">
        <v>42</v>
      </c>
      <c r="D127" s="116"/>
      <c r="E127" s="117"/>
      <c r="F127" s="117"/>
      <c r="G127" s="117"/>
      <c r="H127" s="117"/>
      <c r="I127" s="117"/>
      <c r="J127" s="117"/>
      <c r="K127" s="118"/>
      <c r="L127" s="103"/>
      <c r="M127" s="104"/>
      <c r="N127" s="104"/>
      <c r="O127" s="104"/>
      <c r="P127" s="104"/>
      <c r="Q127" s="104"/>
      <c r="R127" s="104"/>
      <c r="S127" s="104"/>
      <c r="T127" s="104"/>
      <c r="U127" s="104"/>
    </row>
    <row r="128" spans="1:21" s="105" customFormat="1" ht="16.5">
      <c r="A128" s="98"/>
      <c r="B128" s="103" t="s">
        <v>59</v>
      </c>
      <c r="C128" s="115" t="s">
        <v>43</v>
      </c>
      <c r="D128" s="116"/>
      <c r="E128" s="117"/>
      <c r="F128" s="117"/>
      <c r="G128" s="117"/>
      <c r="H128" s="117"/>
      <c r="I128" s="117"/>
      <c r="J128" s="117"/>
      <c r="K128" s="118"/>
      <c r="L128" s="103"/>
      <c r="M128" s="104"/>
      <c r="N128" s="104"/>
      <c r="O128" s="104"/>
      <c r="P128" s="104"/>
      <c r="Q128" s="104"/>
      <c r="R128" s="104"/>
      <c r="S128" s="104"/>
      <c r="T128" s="104"/>
      <c r="U128" s="104"/>
    </row>
    <row r="129" spans="1:21" s="105" customFormat="1" ht="16.5">
      <c r="A129" s="98"/>
      <c r="B129" s="103" t="s">
        <v>60</v>
      </c>
      <c r="C129" s="115" t="s">
        <v>44</v>
      </c>
      <c r="D129" s="116"/>
      <c r="E129" s="117"/>
      <c r="F129" s="117"/>
      <c r="G129" s="117"/>
      <c r="H129" s="117"/>
      <c r="I129" s="117"/>
      <c r="J129" s="117"/>
      <c r="K129" s="118"/>
      <c r="L129" s="103"/>
      <c r="M129" s="104"/>
      <c r="N129" s="104"/>
      <c r="O129" s="104"/>
      <c r="P129" s="104"/>
      <c r="Q129" s="104"/>
      <c r="R129" s="104"/>
      <c r="S129" s="104"/>
      <c r="T129" s="104"/>
      <c r="U129" s="104"/>
    </row>
    <row r="130" spans="1:21" s="105" customFormat="1" ht="16.5">
      <c r="A130" s="98"/>
      <c r="B130" s="103" t="s">
        <v>61</v>
      </c>
      <c r="C130" s="115" t="s">
        <v>45</v>
      </c>
      <c r="D130" s="116"/>
      <c r="E130" s="117"/>
      <c r="F130" s="117"/>
      <c r="G130" s="117"/>
      <c r="H130" s="117"/>
      <c r="I130" s="117"/>
      <c r="J130" s="117"/>
      <c r="K130" s="118"/>
      <c r="L130" s="103"/>
      <c r="M130" s="104"/>
      <c r="N130" s="104"/>
      <c r="O130" s="104"/>
      <c r="P130" s="104"/>
      <c r="Q130" s="104"/>
      <c r="R130" s="104"/>
      <c r="S130" s="104"/>
      <c r="T130" s="104"/>
      <c r="U130" s="104"/>
    </row>
    <row r="131" spans="1:21" s="105" customFormat="1" ht="16.5">
      <c r="A131" s="98"/>
      <c r="B131" s="119" t="s">
        <v>195</v>
      </c>
      <c r="C131" s="115" t="s">
        <v>46</v>
      </c>
      <c r="D131" s="116"/>
      <c r="E131" s="117"/>
      <c r="F131" s="117"/>
      <c r="G131" s="117"/>
      <c r="H131" s="117"/>
      <c r="I131" s="117"/>
      <c r="J131" s="117"/>
      <c r="K131" s="118"/>
      <c r="L131" s="103"/>
      <c r="M131" s="104"/>
      <c r="N131" s="104"/>
      <c r="O131" s="104"/>
      <c r="P131" s="104"/>
      <c r="Q131" s="104"/>
      <c r="R131" s="104"/>
      <c r="S131" s="104"/>
      <c r="T131" s="104"/>
      <c r="U131" s="104"/>
    </row>
    <row r="132" spans="1:21" s="105" customFormat="1" ht="16.5">
      <c r="A132" s="98"/>
      <c r="B132" s="120" t="s">
        <v>64</v>
      </c>
      <c r="C132" s="115" t="s">
        <v>47</v>
      </c>
      <c r="D132" s="116"/>
      <c r="E132" s="117"/>
      <c r="F132" s="117"/>
      <c r="G132" s="117"/>
      <c r="H132" s="117"/>
      <c r="I132" s="117"/>
      <c r="J132" s="117"/>
      <c r="K132" s="118"/>
      <c r="L132" s="103"/>
      <c r="M132" s="104"/>
      <c r="N132" s="104"/>
      <c r="O132" s="104"/>
      <c r="P132" s="104"/>
      <c r="Q132" s="104"/>
      <c r="R132" s="104"/>
      <c r="S132" s="104"/>
      <c r="T132" s="104"/>
      <c r="U132" s="104"/>
    </row>
    <row r="133" spans="1:21" s="105" customFormat="1" ht="16.5">
      <c r="A133" s="98"/>
      <c r="B133" s="120" t="s">
        <v>4</v>
      </c>
      <c r="C133" s="115" t="s">
        <v>48</v>
      </c>
      <c r="D133" s="116"/>
      <c r="E133" s="117"/>
      <c r="F133" s="117"/>
      <c r="G133" s="117"/>
      <c r="H133" s="117"/>
      <c r="I133" s="117"/>
      <c r="J133" s="117"/>
      <c r="K133" s="118"/>
      <c r="L133" s="103"/>
      <c r="M133" s="104"/>
      <c r="N133" s="104"/>
      <c r="O133" s="104"/>
      <c r="P133" s="104"/>
      <c r="Q133" s="104"/>
      <c r="R133" s="104"/>
      <c r="S133" s="104"/>
      <c r="T133" s="104"/>
      <c r="U133" s="104"/>
    </row>
    <row r="134" spans="1:21" s="105" customFormat="1" ht="16.5">
      <c r="A134" s="98"/>
      <c r="B134" s="103" t="s">
        <v>223</v>
      </c>
      <c r="C134" s="115" t="s">
        <v>49</v>
      </c>
      <c r="D134" s="116"/>
      <c r="E134" s="117"/>
      <c r="F134" s="117"/>
      <c r="G134" s="117"/>
      <c r="H134" s="117"/>
      <c r="I134" s="117"/>
      <c r="J134" s="117"/>
      <c r="K134" s="118"/>
      <c r="L134" s="103"/>
      <c r="M134" s="104"/>
      <c r="N134" s="104"/>
      <c r="O134" s="104"/>
      <c r="P134" s="104"/>
      <c r="Q134" s="104"/>
      <c r="R134" s="104"/>
      <c r="S134" s="104"/>
      <c r="T134" s="104"/>
      <c r="U134" s="104"/>
    </row>
    <row r="135" spans="1:21" s="105" customFormat="1" ht="16.5">
      <c r="A135" s="98"/>
      <c r="B135" s="121" t="s">
        <v>254</v>
      </c>
      <c r="C135" s="122" t="s">
        <v>253</v>
      </c>
      <c r="D135" s="116"/>
      <c r="E135" s="117"/>
      <c r="F135" s="117"/>
      <c r="G135" s="117"/>
      <c r="H135" s="117"/>
      <c r="I135" s="117"/>
      <c r="J135" s="117"/>
      <c r="K135" s="118"/>
      <c r="L135" s="103"/>
      <c r="M135" s="104"/>
      <c r="N135" s="104"/>
      <c r="O135" s="104"/>
      <c r="P135" s="104"/>
      <c r="Q135" s="104"/>
      <c r="R135" s="104"/>
      <c r="S135" s="104"/>
      <c r="T135" s="104"/>
      <c r="U135" s="104"/>
    </row>
    <row r="136" spans="1:21" s="105" customFormat="1" ht="16.5">
      <c r="A136" s="123"/>
      <c r="D136" s="116"/>
      <c r="E136" s="117"/>
      <c r="F136" s="117"/>
      <c r="G136" s="117"/>
      <c r="H136" s="117"/>
      <c r="I136" s="117"/>
      <c r="J136" s="117"/>
      <c r="K136" s="118"/>
      <c r="L136" s="103"/>
      <c r="M136" s="104"/>
      <c r="N136" s="104"/>
      <c r="O136" s="104"/>
      <c r="P136" s="104"/>
      <c r="Q136" s="104"/>
      <c r="R136" s="104"/>
      <c r="S136" s="104"/>
      <c r="T136" s="104"/>
      <c r="U136" s="104"/>
    </row>
    <row r="137" spans="1:82" s="105" customFormat="1" ht="16.5">
      <c r="A137" s="97"/>
      <c r="B137" s="124" t="s">
        <v>50</v>
      </c>
      <c r="C137" s="125" t="s">
        <v>252</v>
      </c>
      <c r="D137" s="116"/>
      <c r="E137" s="101"/>
      <c r="F137" s="101"/>
      <c r="G137" s="101"/>
      <c r="H137" s="101"/>
      <c r="I137" s="101"/>
      <c r="J137" s="101"/>
      <c r="K137" s="102"/>
      <c r="L137" s="103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</row>
    <row r="138" spans="1:82" s="105" customFormat="1" ht="16.5">
      <c r="A138" s="97"/>
      <c r="B138" s="98"/>
      <c r="C138" s="99"/>
      <c r="D138" s="116"/>
      <c r="E138" s="101"/>
      <c r="F138" s="101"/>
      <c r="G138" s="101"/>
      <c r="H138" s="101"/>
      <c r="I138" s="101"/>
      <c r="J138" s="101"/>
      <c r="K138" s="102"/>
      <c r="L138" s="103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</row>
    <row r="139" spans="1:82" s="105" customFormat="1" ht="16.5">
      <c r="A139" s="97"/>
      <c r="B139" s="98"/>
      <c r="C139" s="99"/>
      <c r="D139" s="116"/>
      <c r="E139" s="101"/>
      <c r="F139" s="101"/>
      <c r="G139" s="101"/>
      <c r="H139" s="101"/>
      <c r="I139" s="101"/>
      <c r="J139" s="101"/>
      <c r="K139" s="102"/>
      <c r="L139" s="103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</row>
    <row r="140" spans="1:82" s="105" customFormat="1" ht="16.5">
      <c r="A140" s="97"/>
      <c r="B140" s="98"/>
      <c r="C140" s="99"/>
      <c r="D140" s="116"/>
      <c r="E140" s="101"/>
      <c r="F140" s="101"/>
      <c r="G140" s="101"/>
      <c r="H140" s="101"/>
      <c r="I140" s="101"/>
      <c r="J140" s="101"/>
      <c r="K140" s="102"/>
      <c r="L140" s="103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</row>
    <row r="141" spans="1:82" s="105" customFormat="1" ht="16.5">
      <c r="A141" s="97"/>
      <c r="B141" s="98"/>
      <c r="C141" s="99"/>
      <c r="D141" s="116"/>
      <c r="E141" s="101"/>
      <c r="F141" s="101"/>
      <c r="G141" s="101"/>
      <c r="H141" s="101"/>
      <c r="I141" s="101"/>
      <c r="J141" s="101"/>
      <c r="K141" s="102"/>
      <c r="L141" s="103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</row>
    <row r="142" spans="1:82" s="105" customFormat="1" ht="16.5">
      <c r="A142" s="97"/>
      <c r="B142" s="98"/>
      <c r="C142" s="99"/>
      <c r="D142" s="116"/>
      <c r="E142" s="101"/>
      <c r="F142" s="101"/>
      <c r="G142" s="101"/>
      <c r="H142" s="101"/>
      <c r="I142" s="101"/>
      <c r="J142" s="101"/>
      <c r="K142" s="102"/>
      <c r="L142" s="103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</row>
    <row r="143" spans="1:82" s="105" customFormat="1" ht="16.5">
      <c r="A143" s="97"/>
      <c r="B143" s="98"/>
      <c r="C143" s="99"/>
      <c r="D143" s="116"/>
      <c r="E143" s="101"/>
      <c r="F143" s="101"/>
      <c r="G143" s="101"/>
      <c r="H143" s="101"/>
      <c r="I143" s="101"/>
      <c r="J143" s="101"/>
      <c r="K143" s="102"/>
      <c r="L143" s="103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</row>
    <row r="144" spans="1:82" s="105" customFormat="1" ht="16.5">
      <c r="A144" s="97"/>
      <c r="B144" s="98"/>
      <c r="C144" s="99"/>
      <c r="D144" s="116"/>
      <c r="E144" s="101"/>
      <c r="F144" s="101"/>
      <c r="G144" s="101"/>
      <c r="H144" s="101"/>
      <c r="I144" s="101"/>
      <c r="J144" s="101"/>
      <c r="K144" s="102"/>
      <c r="L144" s="103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</row>
    <row r="145" spans="1:82" s="105" customFormat="1" ht="16.5">
      <c r="A145" s="97"/>
      <c r="B145" s="98"/>
      <c r="C145" s="99"/>
      <c r="D145" s="116"/>
      <c r="E145" s="101"/>
      <c r="F145" s="101"/>
      <c r="G145" s="101"/>
      <c r="H145" s="101"/>
      <c r="I145" s="101"/>
      <c r="J145" s="101"/>
      <c r="K145" s="102"/>
      <c r="L145" s="103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</row>
    <row r="146" spans="1:82" s="105" customFormat="1" ht="16.5">
      <c r="A146" s="97"/>
      <c r="B146" s="98"/>
      <c r="C146" s="99"/>
      <c r="D146" s="116"/>
      <c r="E146" s="101"/>
      <c r="F146" s="101"/>
      <c r="G146" s="101"/>
      <c r="H146" s="101"/>
      <c r="I146" s="101"/>
      <c r="J146" s="101"/>
      <c r="K146" s="102"/>
      <c r="L146" s="103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</row>
    <row r="147" spans="1:82" s="105" customFormat="1" ht="16.5">
      <c r="A147" s="97"/>
      <c r="B147" s="98"/>
      <c r="C147" s="99"/>
      <c r="D147" s="116"/>
      <c r="E147" s="101"/>
      <c r="F147" s="101"/>
      <c r="G147" s="101"/>
      <c r="H147" s="101"/>
      <c r="I147" s="101"/>
      <c r="J147" s="101"/>
      <c r="K147" s="102"/>
      <c r="L147" s="103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</row>
    <row r="148" spans="1:82" s="105" customFormat="1" ht="16.5">
      <c r="A148" s="97"/>
      <c r="B148" s="98"/>
      <c r="C148" s="99"/>
      <c r="D148" s="116"/>
      <c r="E148" s="101"/>
      <c r="F148" s="101"/>
      <c r="G148" s="101"/>
      <c r="H148" s="101"/>
      <c r="I148" s="101"/>
      <c r="J148" s="101"/>
      <c r="K148" s="102"/>
      <c r="L148" s="103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</row>
    <row r="149" spans="1:82" s="105" customFormat="1" ht="16.5">
      <c r="A149" s="97"/>
      <c r="B149" s="98"/>
      <c r="C149" s="99"/>
      <c r="D149" s="116"/>
      <c r="E149" s="101"/>
      <c r="F149" s="101"/>
      <c r="G149" s="101"/>
      <c r="H149" s="101"/>
      <c r="I149" s="101"/>
      <c r="J149" s="101"/>
      <c r="K149" s="102"/>
      <c r="L149" s="103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</row>
    <row r="150" spans="1:82" s="105" customFormat="1" ht="16.5">
      <c r="A150" s="97"/>
      <c r="B150" s="98"/>
      <c r="C150" s="99"/>
      <c r="D150" s="116"/>
      <c r="E150" s="101"/>
      <c r="F150" s="101"/>
      <c r="G150" s="101"/>
      <c r="H150" s="101"/>
      <c r="I150" s="101"/>
      <c r="J150" s="101"/>
      <c r="K150" s="102"/>
      <c r="L150" s="103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</row>
    <row r="151" spans="1:82" s="105" customFormat="1" ht="16.5">
      <c r="A151" s="97"/>
      <c r="B151" s="98"/>
      <c r="C151" s="99"/>
      <c r="D151" s="116"/>
      <c r="E151" s="101"/>
      <c r="F151" s="101"/>
      <c r="G151" s="101"/>
      <c r="H151" s="101"/>
      <c r="I151" s="101"/>
      <c r="J151" s="101"/>
      <c r="K151" s="102"/>
      <c r="L151" s="103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</row>
    <row r="152" spans="1:82" s="105" customFormat="1" ht="16.5">
      <c r="A152" s="97"/>
      <c r="B152" s="98"/>
      <c r="C152" s="99"/>
      <c r="D152" s="116"/>
      <c r="E152" s="101"/>
      <c r="F152" s="101"/>
      <c r="G152" s="101"/>
      <c r="H152" s="101"/>
      <c r="I152" s="101"/>
      <c r="J152" s="101"/>
      <c r="K152" s="102"/>
      <c r="L152" s="103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4"/>
      <c r="CC152" s="104"/>
      <c r="CD152" s="104"/>
    </row>
    <row r="153" spans="1:82" s="105" customFormat="1" ht="16.5">
      <c r="A153" s="97"/>
      <c r="B153" s="98"/>
      <c r="C153" s="99"/>
      <c r="D153" s="116"/>
      <c r="E153" s="101"/>
      <c r="F153" s="101"/>
      <c r="G153" s="101"/>
      <c r="H153" s="101"/>
      <c r="I153" s="101"/>
      <c r="J153" s="101"/>
      <c r="K153" s="102"/>
      <c r="L153" s="103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4"/>
      <c r="CC153" s="104"/>
      <c r="CD153" s="104"/>
    </row>
    <row r="154" spans="1:82" s="105" customFormat="1" ht="16.5">
      <c r="A154" s="97"/>
      <c r="B154" s="98"/>
      <c r="C154" s="99"/>
      <c r="D154" s="116"/>
      <c r="E154" s="101"/>
      <c r="F154" s="101"/>
      <c r="G154" s="101"/>
      <c r="H154" s="101"/>
      <c r="I154" s="101"/>
      <c r="J154" s="101"/>
      <c r="K154" s="102"/>
      <c r="L154" s="103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</row>
    <row r="155" spans="1:82" s="105" customFormat="1" ht="16.5">
      <c r="A155" s="97"/>
      <c r="B155" s="98"/>
      <c r="C155" s="99"/>
      <c r="D155" s="116"/>
      <c r="E155" s="101"/>
      <c r="F155" s="101"/>
      <c r="G155" s="101"/>
      <c r="H155" s="101"/>
      <c r="I155" s="101"/>
      <c r="J155" s="101"/>
      <c r="K155" s="102"/>
      <c r="L155" s="103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</row>
    <row r="156" spans="1:82" s="105" customFormat="1" ht="16.5">
      <c r="A156" s="97"/>
      <c r="B156" s="98"/>
      <c r="C156" s="99"/>
      <c r="D156" s="116"/>
      <c r="E156" s="101"/>
      <c r="F156" s="101"/>
      <c r="G156" s="101"/>
      <c r="H156" s="101"/>
      <c r="I156" s="101"/>
      <c r="J156" s="101"/>
      <c r="K156" s="102"/>
      <c r="L156" s="103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</row>
    <row r="157" spans="1:82" s="105" customFormat="1" ht="16.5">
      <c r="A157" s="97"/>
      <c r="B157" s="98"/>
      <c r="C157" s="99"/>
      <c r="D157" s="116"/>
      <c r="E157" s="101"/>
      <c r="F157" s="101"/>
      <c r="G157" s="101"/>
      <c r="H157" s="101"/>
      <c r="I157" s="101"/>
      <c r="J157" s="101"/>
      <c r="K157" s="102"/>
      <c r="L157" s="103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</row>
    <row r="158" spans="1:82" s="105" customFormat="1" ht="16.5">
      <c r="A158" s="97"/>
      <c r="B158" s="98"/>
      <c r="C158" s="99"/>
      <c r="D158" s="116"/>
      <c r="E158" s="101"/>
      <c r="F158" s="101"/>
      <c r="G158" s="101"/>
      <c r="H158" s="101"/>
      <c r="I158" s="101"/>
      <c r="J158" s="101"/>
      <c r="K158" s="102"/>
      <c r="L158" s="103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</row>
    <row r="159" spans="1:82" s="105" customFormat="1" ht="16.5">
      <c r="A159" s="97"/>
      <c r="B159" s="98"/>
      <c r="C159" s="99"/>
      <c r="D159" s="116"/>
      <c r="E159" s="101"/>
      <c r="F159" s="101"/>
      <c r="G159" s="101"/>
      <c r="H159" s="101"/>
      <c r="I159" s="101"/>
      <c r="J159" s="101"/>
      <c r="K159" s="102"/>
      <c r="L159" s="103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  <c r="BT159" s="104"/>
      <c r="BU159" s="104"/>
      <c r="BV159" s="104"/>
      <c r="BW159" s="104"/>
      <c r="BX159" s="104"/>
      <c r="BY159" s="104"/>
      <c r="BZ159" s="104"/>
      <c r="CA159" s="104"/>
      <c r="CB159" s="104"/>
      <c r="CC159" s="104"/>
      <c r="CD159" s="104"/>
    </row>
    <row r="160" spans="1:82" s="105" customFormat="1" ht="16.5">
      <c r="A160" s="97"/>
      <c r="B160" s="98"/>
      <c r="C160" s="99"/>
      <c r="D160" s="116"/>
      <c r="E160" s="101"/>
      <c r="F160" s="101"/>
      <c r="G160" s="101"/>
      <c r="H160" s="101"/>
      <c r="I160" s="101"/>
      <c r="J160" s="101"/>
      <c r="K160" s="102"/>
      <c r="L160" s="103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4"/>
      <c r="BV160" s="104"/>
      <c r="BW160" s="104"/>
      <c r="BX160" s="104"/>
      <c r="BY160" s="104"/>
      <c r="BZ160" s="104"/>
      <c r="CA160" s="104"/>
      <c r="CB160" s="104"/>
      <c r="CC160" s="104"/>
      <c r="CD160" s="104"/>
    </row>
    <row r="161" spans="1:82" s="105" customFormat="1" ht="16.5">
      <c r="A161" s="97"/>
      <c r="B161" s="98"/>
      <c r="C161" s="99"/>
      <c r="D161" s="116"/>
      <c r="E161" s="101"/>
      <c r="F161" s="101"/>
      <c r="G161" s="101"/>
      <c r="H161" s="101"/>
      <c r="I161" s="101"/>
      <c r="J161" s="101"/>
      <c r="K161" s="102"/>
      <c r="L161" s="103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/>
      <c r="CA161" s="104"/>
      <c r="CB161" s="104"/>
      <c r="CC161" s="104"/>
      <c r="CD161" s="104"/>
    </row>
    <row r="162" spans="1:82" s="105" customFormat="1" ht="16.5">
      <c r="A162" s="97"/>
      <c r="B162" s="98"/>
      <c r="C162" s="99"/>
      <c r="D162" s="116"/>
      <c r="E162" s="101"/>
      <c r="F162" s="101"/>
      <c r="G162" s="101"/>
      <c r="H162" s="101"/>
      <c r="I162" s="101"/>
      <c r="J162" s="101"/>
      <c r="K162" s="102"/>
      <c r="L162" s="103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104"/>
      <c r="BY162" s="104"/>
      <c r="BZ162" s="104"/>
      <c r="CA162" s="104"/>
      <c r="CB162" s="104"/>
      <c r="CC162" s="104"/>
      <c r="CD162" s="104"/>
    </row>
    <row r="163" spans="1:82" s="105" customFormat="1" ht="16.5">
      <c r="A163" s="97"/>
      <c r="B163" s="98"/>
      <c r="C163" s="99"/>
      <c r="D163" s="116"/>
      <c r="E163" s="101"/>
      <c r="F163" s="101"/>
      <c r="G163" s="101"/>
      <c r="H163" s="101"/>
      <c r="I163" s="101"/>
      <c r="J163" s="101"/>
      <c r="K163" s="102"/>
      <c r="L163" s="103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/>
      <c r="CA163" s="104"/>
      <c r="CB163" s="104"/>
      <c r="CC163" s="104"/>
      <c r="CD163" s="104"/>
    </row>
    <row r="164" spans="1:82" s="105" customFormat="1" ht="16.5">
      <c r="A164" s="97"/>
      <c r="B164" s="98"/>
      <c r="C164" s="99"/>
      <c r="D164" s="116"/>
      <c r="E164" s="101"/>
      <c r="F164" s="101"/>
      <c r="G164" s="101"/>
      <c r="H164" s="101"/>
      <c r="I164" s="101"/>
      <c r="J164" s="101"/>
      <c r="K164" s="102"/>
      <c r="L164" s="103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4"/>
      <c r="CC164" s="104"/>
      <c r="CD164" s="104"/>
    </row>
    <row r="165" spans="1:82" s="105" customFormat="1" ht="16.5">
      <c r="A165" s="97"/>
      <c r="B165" s="98"/>
      <c r="C165" s="99"/>
      <c r="D165" s="116"/>
      <c r="E165" s="101"/>
      <c r="F165" s="101"/>
      <c r="G165" s="101"/>
      <c r="H165" s="101"/>
      <c r="I165" s="101"/>
      <c r="J165" s="101"/>
      <c r="K165" s="102"/>
      <c r="L165" s="103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</row>
    <row r="166" spans="1:82" s="105" customFormat="1" ht="16.5">
      <c r="A166" s="97"/>
      <c r="B166" s="98"/>
      <c r="C166" s="99"/>
      <c r="D166" s="116"/>
      <c r="E166" s="101"/>
      <c r="F166" s="101"/>
      <c r="G166" s="101"/>
      <c r="H166" s="101"/>
      <c r="I166" s="101"/>
      <c r="J166" s="101"/>
      <c r="K166" s="102"/>
      <c r="L166" s="103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104"/>
      <c r="BS166" s="104"/>
      <c r="BT166" s="104"/>
      <c r="BU166" s="104"/>
      <c r="BV166" s="104"/>
      <c r="BW166" s="104"/>
      <c r="BX166" s="104"/>
      <c r="BY166" s="104"/>
      <c r="BZ166" s="104"/>
      <c r="CA166" s="104"/>
      <c r="CB166" s="104"/>
      <c r="CC166" s="104"/>
      <c r="CD166" s="104"/>
    </row>
    <row r="167" spans="1:82" s="105" customFormat="1" ht="16.5">
      <c r="A167" s="97"/>
      <c r="B167" s="98"/>
      <c r="C167" s="99"/>
      <c r="D167" s="116"/>
      <c r="E167" s="101"/>
      <c r="F167" s="101"/>
      <c r="G167" s="101"/>
      <c r="H167" s="101"/>
      <c r="I167" s="101"/>
      <c r="J167" s="101"/>
      <c r="K167" s="102"/>
      <c r="L167" s="103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</row>
    <row r="168" spans="1:82" s="105" customFormat="1" ht="16.5">
      <c r="A168" s="97"/>
      <c r="B168" s="98"/>
      <c r="C168" s="99"/>
      <c r="D168" s="116"/>
      <c r="E168" s="101"/>
      <c r="F168" s="101"/>
      <c r="G168" s="101"/>
      <c r="H168" s="101"/>
      <c r="I168" s="101"/>
      <c r="J168" s="101"/>
      <c r="K168" s="102"/>
      <c r="L168" s="103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/>
      <c r="CA168" s="104"/>
      <c r="CB168" s="104"/>
      <c r="CC168" s="104"/>
      <c r="CD168" s="104"/>
    </row>
    <row r="169" spans="1:82" s="105" customFormat="1" ht="16.5">
      <c r="A169" s="97"/>
      <c r="B169" s="98"/>
      <c r="C169" s="99"/>
      <c r="D169" s="116"/>
      <c r="E169" s="101"/>
      <c r="F169" s="101"/>
      <c r="G169" s="101"/>
      <c r="H169" s="101"/>
      <c r="I169" s="101"/>
      <c r="J169" s="101"/>
      <c r="K169" s="102"/>
      <c r="L169" s="103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</row>
    <row r="170" spans="1:82" s="105" customFormat="1" ht="16.5">
      <c r="A170" s="97"/>
      <c r="B170" s="98"/>
      <c r="C170" s="99"/>
      <c r="D170" s="116"/>
      <c r="E170" s="101"/>
      <c r="F170" s="101"/>
      <c r="G170" s="101"/>
      <c r="H170" s="101"/>
      <c r="I170" s="101"/>
      <c r="J170" s="101"/>
      <c r="K170" s="102"/>
      <c r="L170" s="103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/>
      <c r="CA170" s="104"/>
      <c r="CB170" s="104"/>
      <c r="CC170" s="104"/>
      <c r="CD170" s="104"/>
    </row>
    <row r="171" spans="1:82" s="105" customFormat="1" ht="16.5">
      <c r="A171" s="97"/>
      <c r="B171" s="98"/>
      <c r="C171" s="99"/>
      <c r="D171" s="116"/>
      <c r="E171" s="101"/>
      <c r="F171" s="101"/>
      <c r="G171" s="101"/>
      <c r="H171" s="101"/>
      <c r="I171" s="101"/>
      <c r="J171" s="101"/>
      <c r="K171" s="102"/>
      <c r="L171" s="103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</row>
    <row r="172" spans="1:82" s="105" customFormat="1" ht="16.5">
      <c r="A172" s="97"/>
      <c r="B172" s="98"/>
      <c r="C172" s="99"/>
      <c r="D172" s="116"/>
      <c r="E172" s="101"/>
      <c r="F172" s="101"/>
      <c r="G172" s="101"/>
      <c r="H172" s="101"/>
      <c r="I172" s="101"/>
      <c r="J172" s="101"/>
      <c r="K172" s="102"/>
      <c r="L172" s="103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104"/>
      <c r="BY172" s="104"/>
      <c r="BZ172" s="104"/>
      <c r="CA172" s="104"/>
      <c r="CB172" s="104"/>
      <c r="CC172" s="104"/>
      <c r="CD172" s="104"/>
    </row>
    <row r="173" spans="1:82" s="105" customFormat="1" ht="16.5">
      <c r="A173" s="97"/>
      <c r="B173" s="98"/>
      <c r="C173" s="99"/>
      <c r="D173" s="116"/>
      <c r="E173" s="101"/>
      <c r="F173" s="101"/>
      <c r="G173" s="101"/>
      <c r="H173" s="101"/>
      <c r="I173" s="101"/>
      <c r="J173" s="101"/>
      <c r="K173" s="102"/>
      <c r="L173" s="103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  <c r="BH173" s="104"/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 s="104"/>
      <c r="BS173" s="104"/>
      <c r="BT173" s="104"/>
      <c r="BU173" s="104"/>
      <c r="BV173" s="104"/>
      <c r="BW173" s="104"/>
      <c r="BX173" s="104"/>
      <c r="BY173" s="104"/>
      <c r="BZ173" s="104"/>
      <c r="CA173" s="104"/>
      <c r="CB173" s="104"/>
      <c r="CC173" s="104"/>
      <c r="CD173" s="104"/>
    </row>
    <row r="174" spans="1:82" s="105" customFormat="1" ht="16.5">
      <c r="A174" s="97"/>
      <c r="B174" s="98"/>
      <c r="C174" s="99"/>
      <c r="D174" s="116"/>
      <c r="E174" s="101"/>
      <c r="F174" s="101"/>
      <c r="G174" s="101"/>
      <c r="H174" s="101"/>
      <c r="I174" s="101"/>
      <c r="J174" s="101"/>
      <c r="K174" s="102"/>
      <c r="L174" s="103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4"/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</row>
    <row r="175" spans="1:82" s="105" customFormat="1" ht="16.5">
      <c r="A175" s="97"/>
      <c r="B175" s="98"/>
      <c r="C175" s="99"/>
      <c r="D175" s="116"/>
      <c r="E175" s="101"/>
      <c r="F175" s="101"/>
      <c r="G175" s="101"/>
      <c r="H175" s="101"/>
      <c r="I175" s="101"/>
      <c r="J175" s="101"/>
      <c r="K175" s="102"/>
      <c r="L175" s="103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4"/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4"/>
      <c r="BT175" s="104"/>
      <c r="BU175" s="104"/>
      <c r="BV175" s="104"/>
      <c r="BW175" s="104"/>
      <c r="BX175" s="104"/>
      <c r="BY175" s="104"/>
      <c r="BZ175" s="104"/>
      <c r="CA175" s="104"/>
      <c r="CB175" s="104"/>
      <c r="CC175" s="104"/>
      <c r="CD175" s="104"/>
    </row>
    <row r="176" spans="1:82" s="105" customFormat="1" ht="16.5">
      <c r="A176" s="97"/>
      <c r="B176" s="98"/>
      <c r="C176" s="99"/>
      <c r="D176" s="116"/>
      <c r="E176" s="101"/>
      <c r="F176" s="101"/>
      <c r="G176" s="101"/>
      <c r="H176" s="101"/>
      <c r="I176" s="101"/>
      <c r="J176" s="101"/>
      <c r="K176" s="102"/>
      <c r="L176" s="103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/>
      <c r="CA176" s="104"/>
      <c r="CB176" s="104"/>
      <c r="CC176" s="104"/>
      <c r="CD176" s="104"/>
    </row>
    <row r="177" spans="1:82" s="105" customFormat="1" ht="16.5">
      <c r="A177" s="97"/>
      <c r="B177" s="98"/>
      <c r="C177" s="99"/>
      <c r="D177" s="116"/>
      <c r="E177" s="101"/>
      <c r="F177" s="101"/>
      <c r="G177" s="101"/>
      <c r="H177" s="101"/>
      <c r="I177" s="101"/>
      <c r="J177" s="101"/>
      <c r="K177" s="102"/>
      <c r="L177" s="103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/>
      <c r="CA177" s="104"/>
      <c r="CB177" s="104"/>
      <c r="CC177" s="104"/>
      <c r="CD177" s="104"/>
    </row>
    <row r="178" spans="1:82" s="105" customFormat="1" ht="16.5">
      <c r="A178" s="97"/>
      <c r="B178" s="98"/>
      <c r="C178" s="99"/>
      <c r="D178" s="116"/>
      <c r="E178" s="101"/>
      <c r="F178" s="101"/>
      <c r="G178" s="101"/>
      <c r="H178" s="101"/>
      <c r="I178" s="101"/>
      <c r="J178" s="101"/>
      <c r="K178" s="102"/>
      <c r="L178" s="103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/>
      <c r="CA178" s="104"/>
      <c r="CB178" s="104"/>
      <c r="CC178" s="104"/>
      <c r="CD178" s="104"/>
    </row>
    <row r="179" spans="1:82" s="105" customFormat="1" ht="16.5">
      <c r="A179" s="97"/>
      <c r="B179" s="98"/>
      <c r="C179" s="99"/>
      <c r="D179" s="116"/>
      <c r="E179" s="101"/>
      <c r="F179" s="101"/>
      <c r="G179" s="101"/>
      <c r="H179" s="101"/>
      <c r="I179" s="101"/>
      <c r="J179" s="101"/>
      <c r="K179" s="102"/>
      <c r="L179" s="103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  <c r="BH179" s="104"/>
      <c r="BI179" s="104"/>
      <c r="BJ179" s="104"/>
      <c r="BK179" s="104"/>
      <c r="BL179" s="104"/>
      <c r="BM179" s="104"/>
      <c r="BN179" s="104"/>
      <c r="BO179" s="104"/>
      <c r="BP179" s="104"/>
      <c r="BQ179" s="104"/>
      <c r="BR179" s="104"/>
      <c r="BS179" s="104"/>
      <c r="BT179" s="104"/>
      <c r="BU179" s="104"/>
      <c r="BV179" s="104"/>
      <c r="BW179" s="104"/>
      <c r="BX179" s="104"/>
      <c r="BY179" s="104"/>
      <c r="BZ179" s="104"/>
      <c r="CA179" s="104"/>
      <c r="CB179" s="104"/>
      <c r="CC179" s="104"/>
      <c r="CD179" s="104"/>
    </row>
    <row r="180" spans="1:82" s="105" customFormat="1" ht="16.5">
      <c r="A180" s="97"/>
      <c r="B180" s="98"/>
      <c r="C180" s="99"/>
      <c r="D180" s="116"/>
      <c r="E180" s="101"/>
      <c r="F180" s="101"/>
      <c r="G180" s="101"/>
      <c r="H180" s="101"/>
      <c r="I180" s="101"/>
      <c r="J180" s="101"/>
      <c r="K180" s="102"/>
      <c r="L180" s="103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</row>
    <row r="181" spans="1:82" s="105" customFormat="1" ht="16.5">
      <c r="A181" s="97"/>
      <c r="B181" s="98"/>
      <c r="C181" s="99"/>
      <c r="D181" s="116"/>
      <c r="E181" s="101"/>
      <c r="F181" s="101"/>
      <c r="G181" s="101"/>
      <c r="H181" s="101"/>
      <c r="I181" s="101"/>
      <c r="J181" s="101"/>
      <c r="K181" s="102"/>
      <c r="L181" s="103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 s="104"/>
      <c r="BS181" s="104"/>
      <c r="BT181" s="104"/>
      <c r="BU181" s="104"/>
      <c r="BV181" s="104"/>
      <c r="BW181" s="104"/>
      <c r="BX181" s="104"/>
      <c r="BY181" s="104"/>
      <c r="BZ181" s="104"/>
      <c r="CA181" s="104"/>
      <c r="CB181" s="104"/>
      <c r="CC181" s="104"/>
      <c r="CD181" s="104"/>
    </row>
    <row r="182" spans="1:82" s="105" customFormat="1" ht="16.5">
      <c r="A182" s="97"/>
      <c r="B182" s="98"/>
      <c r="C182" s="99"/>
      <c r="D182" s="116"/>
      <c r="E182" s="101"/>
      <c r="F182" s="101"/>
      <c r="G182" s="101"/>
      <c r="H182" s="101"/>
      <c r="I182" s="101"/>
      <c r="J182" s="101"/>
      <c r="K182" s="102"/>
      <c r="L182" s="103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</row>
    <row r="183" spans="1:82" s="105" customFormat="1" ht="16.5">
      <c r="A183" s="97"/>
      <c r="B183" s="98"/>
      <c r="C183" s="99"/>
      <c r="D183" s="116"/>
      <c r="E183" s="101"/>
      <c r="F183" s="101"/>
      <c r="G183" s="101"/>
      <c r="H183" s="101"/>
      <c r="I183" s="101"/>
      <c r="J183" s="101"/>
      <c r="K183" s="102"/>
      <c r="L183" s="103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  <c r="CB183" s="104"/>
      <c r="CC183" s="104"/>
      <c r="CD183" s="104"/>
    </row>
    <row r="184" spans="1:82" s="105" customFormat="1" ht="16.5">
      <c r="A184" s="97"/>
      <c r="B184" s="98"/>
      <c r="C184" s="99"/>
      <c r="D184" s="116"/>
      <c r="E184" s="101"/>
      <c r="F184" s="101"/>
      <c r="G184" s="101"/>
      <c r="H184" s="101"/>
      <c r="I184" s="101"/>
      <c r="J184" s="101"/>
      <c r="K184" s="102"/>
      <c r="L184" s="103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4"/>
      <c r="BL184" s="104"/>
      <c r="BM184" s="104"/>
      <c r="BN184" s="104"/>
      <c r="BO184" s="104"/>
      <c r="BP184" s="104"/>
      <c r="BQ184" s="104"/>
      <c r="BR184" s="104"/>
      <c r="BS184" s="104"/>
      <c r="BT184" s="104"/>
      <c r="BU184" s="104"/>
      <c r="BV184" s="104"/>
      <c r="BW184" s="104"/>
      <c r="BX184" s="104"/>
      <c r="BY184" s="104"/>
      <c r="BZ184" s="104"/>
      <c r="CA184" s="104"/>
      <c r="CB184" s="104"/>
      <c r="CC184" s="104"/>
      <c r="CD184" s="104"/>
    </row>
    <row r="185" spans="1:82" s="105" customFormat="1" ht="16.5">
      <c r="A185" s="97"/>
      <c r="B185" s="98"/>
      <c r="C185" s="99"/>
      <c r="D185" s="116"/>
      <c r="E185" s="101"/>
      <c r="F185" s="101"/>
      <c r="G185" s="101"/>
      <c r="H185" s="101"/>
      <c r="I185" s="101"/>
      <c r="J185" s="101"/>
      <c r="K185" s="102"/>
      <c r="L185" s="103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</row>
    <row r="186" spans="1:82" s="105" customFormat="1" ht="16.5">
      <c r="A186" s="97"/>
      <c r="B186" s="98"/>
      <c r="C186" s="99"/>
      <c r="D186" s="116"/>
      <c r="E186" s="101"/>
      <c r="F186" s="101"/>
      <c r="G186" s="101"/>
      <c r="H186" s="101"/>
      <c r="I186" s="101"/>
      <c r="J186" s="101"/>
      <c r="K186" s="102"/>
      <c r="L186" s="103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</row>
    <row r="187" spans="1:82" s="105" customFormat="1" ht="16.5">
      <c r="A187" s="97"/>
      <c r="B187" s="98"/>
      <c r="C187" s="99"/>
      <c r="D187" s="116"/>
      <c r="E187" s="101"/>
      <c r="F187" s="101"/>
      <c r="G187" s="101"/>
      <c r="H187" s="101"/>
      <c r="I187" s="101"/>
      <c r="J187" s="101"/>
      <c r="K187" s="102"/>
      <c r="L187" s="103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</row>
    <row r="188" spans="1:82" s="105" customFormat="1" ht="16.5">
      <c r="A188" s="97"/>
      <c r="B188" s="98"/>
      <c r="C188" s="99"/>
      <c r="D188" s="116"/>
      <c r="E188" s="101"/>
      <c r="F188" s="101"/>
      <c r="G188" s="101"/>
      <c r="H188" s="101"/>
      <c r="I188" s="101"/>
      <c r="J188" s="101"/>
      <c r="K188" s="102"/>
      <c r="L188" s="103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</row>
    <row r="189" spans="1:82" s="105" customFormat="1" ht="16.5">
      <c r="A189" s="97"/>
      <c r="B189" s="98"/>
      <c r="C189" s="99"/>
      <c r="D189" s="116"/>
      <c r="E189" s="101"/>
      <c r="F189" s="101"/>
      <c r="G189" s="101"/>
      <c r="H189" s="101"/>
      <c r="I189" s="101"/>
      <c r="J189" s="101"/>
      <c r="K189" s="102"/>
      <c r="L189" s="103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</row>
    <row r="190" spans="1:82" s="105" customFormat="1" ht="16.5">
      <c r="A190" s="97"/>
      <c r="B190" s="98"/>
      <c r="C190" s="99"/>
      <c r="D190" s="116"/>
      <c r="E190" s="101"/>
      <c r="F190" s="101"/>
      <c r="G190" s="101"/>
      <c r="H190" s="101"/>
      <c r="I190" s="101"/>
      <c r="J190" s="101"/>
      <c r="K190" s="102"/>
      <c r="L190" s="103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</row>
    <row r="191" spans="1:82" s="105" customFormat="1" ht="16.5">
      <c r="A191" s="97"/>
      <c r="B191" s="98"/>
      <c r="C191" s="99"/>
      <c r="D191" s="116"/>
      <c r="E191" s="101"/>
      <c r="F191" s="101"/>
      <c r="G191" s="101"/>
      <c r="H191" s="101"/>
      <c r="I191" s="101"/>
      <c r="J191" s="101"/>
      <c r="K191" s="102"/>
      <c r="L191" s="103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</row>
    <row r="192" spans="1:82" s="105" customFormat="1" ht="16.5">
      <c r="A192" s="97"/>
      <c r="B192" s="98"/>
      <c r="C192" s="99"/>
      <c r="D192" s="116"/>
      <c r="E192" s="101"/>
      <c r="F192" s="101"/>
      <c r="G192" s="101"/>
      <c r="H192" s="101"/>
      <c r="I192" s="101"/>
      <c r="J192" s="101"/>
      <c r="K192" s="102"/>
      <c r="L192" s="103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</row>
    <row r="193" spans="1:82" s="105" customFormat="1" ht="16.5">
      <c r="A193" s="97"/>
      <c r="B193" s="98"/>
      <c r="C193" s="99"/>
      <c r="D193" s="116"/>
      <c r="E193" s="101"/>
      <c r="F193" s="101"/>
      <c r="G193" s="101"/>
      <c r="H193" s="101"/>
      <c r="I193" s="101"/>
      <c r="J193" s="101"/>
      <c r="K193" s="102"/>
      <c r="L193" s="103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</row>
    <row r="194" spans="1:82" s="105" customFormat="1" ht="16.5">
      <c r="A194" s="97"/>
      <c r="B194" s="98"/>
      <c r="C194" s="99"/>
      <c r="D194" s="116"/>
      <c r="E194" s="101"/>
      <c r="F194" s="101"/>
      <c r="G194" s="101"/>
      <c r="H194" s="101"/>
      <c r="I194" s="101"/>
      <c r="J194" s="101"/>
      <c r="K194" s="102"/>
      <c r="L194" s="103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</row>
    <row r="195" spans="1:82" s="105" customFormat="1" ht="16.5">
      <c r="A195" s="97"/>
      <c r="B195" s="98"/>
      <c r="C195" s="99"/>
      <c r="D195" s="116"/>
      <c r="E195" s="101"/>
      <c r="F195" s="101"/>
      <c r="G195" s="101"/>
      <c r="H195" s="101"/>
      <c r="I195" s="101"/>
      <c r="J195" s="101"/>
      <c r="K195" s="102"/>
      <c r="L195" s="103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</row>
    <row r="196" spans="1:82" s="105" customFormat="1" ht="16.5">
      <c r="A196" s="97"/>
      <c r="B196" s="98"/>
      <c r="C196" s="99"/>
      <c r="D196" s="116"/>
      <c r="E196" s="101"/>
      <c r="F196" s="101"/>
      <c r="G196" s="101"/>
      <c r="H196" s="101"/>
      <c r="I196" s="101"/>
      <c r="J196" s="101"/>
      <c r="K196" s="102"/>
      <c r="L196" s="103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</row>
    <row r="197" spans="1:82" s="105" customFormat="1" ht="16.5">
      <c r="A197" s="97"/>
      <c r="B197" s="98"/>
      <c r="C197" s="99"/>
      <c r="D197" s="116"/>
      <c r="E197" s="101"/>
      <c r="F197" s="101"/>
      <c r="G197" s="101"/>
      <c r="H197" s="101"/>
      <c r="I197" s="101"/>
      <c r="J197" s="101"/>
      <c r="K197" s="102"/>
      <c r="L197" s="103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  <c r="BM197" s="104"/>
      <c r="BN197" s="104"/>
      <c r="BO197" s="104"/>
      <c r="BP197" s="104"/>
      <c r="BQ197" s="104"/>
      <c r="BR197" s="104"/>
      <c r="BS197" s="104"/>
      <c r="BT197" s="104"/>
      <c r="BU197" s="104"/>
      <c r="BV197" s="104"/>
      <c r="BW197" s="104"/>
      <c r="BX197" s="104"/>
      <c r="BY197" s="104"/>
      <c r="BZ197" s="104"/>
      <c r="CA197" s="104"/>
      <c r="CB197" s="104"/>
      <c r="CC197" s="104"/>
      <c r="CD197" s="104"/>
    </row>
    <row r="198" spans="1:82" s="105" customFormat="1" ht="16.5">
      <c r="A198" s="97"/>
      <c r="B198" s="98"/>
      <c r="C198" s="99"/>
      <c r="D198" s="116"/>
      <c r="E198" s="101"/>
      <c r="F198" s="101"/>
      <c r="G198" s="101"/>
      <c r="H198" s="101"/>
      <c r="I198" s="101"/>
      <c r="J198" s="101"/>
      <c r="K198" s="102"/>
      <c r="L198" s="103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4"/>
      <c r="BX198" s="104"/>
      <c r="BY198" s="104"/>
      <c r="BZ198" s="104"/>
      <c r="CA198" s="104"/>
      <c r="CB198" s="104"/>
      <c r="CC198" s="104"/>
      <c r="CD198" s="104"/>
    </row>
    <row r="199" spans="1:82" s="105" customFormat="1" ht="16.5">
      <c r="A199" s="97"/>
      <c r="B199" s="98"/>
      <c r="C199" s="99"/>
      <c r="D199" s="116"/>
      <c r="E199" s="101"/>
      <c r="F199" s="101"/>
      <c r="G199" s="101"/>
      <c r="H199" s="101"/>
      <c r="I199" s="101"/>
      <c r="J199" s="101"/>
      <c r="K199" s="102"/>
      <c r="L199" s="103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4"/>
      <c r="BG199" s="104"/>
      <c r="BH199" s="104"/>
      <c r="BI199" s="104"/>
      <c r="BJ199" s="104"/>
      <c r="BK199" s="104"/>
      <c r="BL199" s="104"/>
      <c r="BM199" s="104"/>
      <c r="BN199" s="104"/>
      <c r="BO199" s="104"/>
      <c r="BP199" s="104"/>
      <c r="BQ199" s="104"/>
      <c r="BR199" s="104"/>
      <c r="BS199" s="104"/>
      <c r="BT199" s="104"/>
      <c r="BU199" s="104"/>
      <c r="BV199" s="104"/>
      <c r="BW199" s="104"/>
      <c r="BX199" s="104"/>
      <c r="BY199" s="104"/>
      <c r="BZ199" s="104"/>
      <c r="CA199" s="104"/>
      <c r="CB199" s="104"/>
      <c r="CC199" s="104"/>
      <c r="CD199" s="104"/>
    </row>
    <row r="200" spans="1:82" s="105" customFormat="1" ht="16.5">
      <c r="A200" s="97"/>
      <c r="B200" s="98"/>
      <c r="C200" s="99"/>
      <c r="D200" s="116"/>
      <c r="E200" s="101"/>
      <c r="F200" s="101"/>
      <c r="G200" s="101"/>
      <c r="H200" s="101"/>
      <c r="I200" s="101"/>
      <c r="J200" s="101"/>
      <c r="K200" s="102"/>
      <c r="L200" s="103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  <c r="BH200" s="104"/>
      <c r="BI200" s="104"/>
      <c r="BJ200" s="104"/>
      <c r="BK200" s="104"/>
      <c r="BL200" s="104"/>
      <c r="BM200" s="104"/>
      <c r="BN200" s="104"/>
      <c r="BO200" s="104"/>
      <c r="BP200" s="104"/>
      <c r="BQ200" s="104"/>
      <c r="BR200" s="104"/>
      <c r="BS200" s="104"/>
      <c r="BT200" s="104"/>
      <c r="BU200" s="104"/>
      <c r="BV200" s="104"/>
      <c r="BW200" s="104"/>
      <c r="BX200" s="104"/>
      <c r="BY200" s="104"/>
      <c r="BZ200" s="104"/>
      <c r="CA200" s="104"/>
      <c r="CB200" s="104"/>
      <c r="CC200" s="104"/>
      <c r="CD200" s="104"/>
    </row>
    <row r="201" spans="1:82" s="105" customFormat="1" ht="16.5">
      <c r="A201" s="97"/>
      <c r="B201" s="98"/>
      <c r="C201" s="99"/>
      <c r="D201" s="116"/>
      <c r="E201" s="101"/>
      <c r="F201" s="101"/>
      <c r="G201" s="101"/>
      <c r="H201" s="101"/>
      <c r="I201" s="101"/>
      <c r="J201" s="101"/>
      <c r="K201" s="102"/>
      <c r="L201" s="103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 s="104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4"/>
      <c r="BP201" s="104"/>
      <c r="BQ201" s="104"/>
      <c r="BR201" s="104"/>
      <c r="BS201" s="104"/>
      <c r="BT201" s="104"/>
      <c r="BU201" s="104"/>
      <c r="BV201" s="104"/>
      <c r="BW201" s="104"/>
      <c r="BX201" s="104"/>
      <c r="BY201" s="104"/>
      <c r="BZ201" s="104"/>
      <c r="CA201" s="104"/>
      <c r="CB201" s="104"/>
      <c r="CC201" s="104"/>
      <c r="CD201" s="104"/>
    </row>
    <row r="202" spans="1:82" s="105" customFormat="1" ht="16.5">
      <c r="A202" s="97"/>
      <c r="B202" s="98"/>
      <c r="C202" s="99"/>
      <c r="D202" s="116"/>
      <c r="E202" s="101"/>
      <c r="F202" s="101"/>
      <c r="G202" s="101"/>
      <c r="H202" s="101"/>
      <c r="I202" s="101"/>
      <c r="J202" s="101"/>
      <c r="K202" s="102"/>
      <c r="L202" s="103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  <c r="BH202" s="104"/>
      <c r="BI202" s="104"/>
      <c r="BJ202" s="104"/>
      <c r="BK202" s="104"/>
      <c r="BL202" s="104"/>
      <c r="BM202" s="104"/>
      <c r="BN202" s="104"/>
      <c r="BO202" s="104"/>
      <c r="BP202" s="104"/>
      <c r="BQ202" s="104"/>
      <c r="BR202" s="104"/>
      <c r="BS202" s="104"/>
      <c r="BT202" s="104"/>
      <c r="BU202" s="104"/>
      <c r="BV202" s="104"/>
      <c r="BW202" s="104"/>
      <c r="BX202" s="104"/>
      <c r="BY202" s="104"/>
      <c r="BZ202" s="104"/>
      <c r="CA202" s="104"/>
      <c r="CB202" s="104"/>
      <c r="CC202" s="104"/>
      <c r="CD202" s="104"/>
    </row>
    <row r="203" spans="1:82" s="105" customFormat="1" ht="16.5">
      <c r="A203" s="97"/>
      <c r="B203" s="98"/>
      <c r="C203" s="99"/>
      <c r="D203" s="116"/>
      <c r="E203" s="101"/>
      <c r="F203" s="101"/>
      <c r="G203" s="101"/>
      <c r="H203" s="101"/>
      <c r="I203" s="101"/>
      <c r="J203" s="101"/>
      <c r="K203" s="102"/>
      <c r="L203" s="103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104"/>
      <c r="BD203" s="104"/>
      <c r="BE203" s="104"/>
      <c r="BF203" s="104"/>
      <c r="BG203" s="104"/>
      <c r="BH203" s="104"/>
      <c r="BI203" s="104"/>
      <c r="BJ203" s="104"/>
      <c r="BK203" s="104"/>
      <c r="BL203" s="104"/>
      <c r="BM203" s="104"/>
      <c r="BN203" s="104"/>
      <c r="BO203" s="104"/>
      <c r="BP203" s="104"/>
      <c r="BQ203" s="104"/>
      <c r="BR203" s="104"/>
      <c r="BS203" s="104"/>
      <c r="BT203" s="104"/>
      <c r="BU203" s="104"/>
      <c r="BV203" s="104"/>
      <c r="BW203" s="104"/>
      <c r="BX203" s="104"/>
      <c r="BY203" s="104"/>
      <c r="BZ203" s="104"/>
      <c r="CA203" s="104"/>
      <c r="CB203" s="104"/>
      <c r="CC203" s="104"/>
      <c r="CD203" s="104"/>
    </row>
    <row r="204" spans="1:82" s="105" customFormat="1" ht="16.5">
      <c r="A204" s="97"/>
      <c r="B204" s="98"/>
      <c r="C204" s="99"/>
      <c r="D204" s="116"/>
      <c r="E204" s="101"/>
      <c r="F204" s="101"/>
      <c r="G204" s="101"/>
      <c r="H204" s="101"/>
      <c r="I204" s="101"/>
      <c r="J204" s="101"/>
      <c r="K204" s="102"/>
      <c r="L204" s="103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4"/>
      <c r="BD204" s="104"/>
      <c r="BE204" s="104"/>
      <c r="BF204" s="104"/>
      <c r="BG204" s="104"/>
      <c r="BH204" s="104"/>
      <c r="BI204" s="104"/>
      <c r="BJ204" s="104"/>
      <c r="BK204" s="104"/>
      <c r="BL204" s="104"/>
      <c r="BM204" s="104"/>
      <c r="BN204" s="104"/>
      <c r="BO204" s="104"/>
      <c r="BP204" s="104"/>
      <c r="BQ204" s="104"/>
      <c r="BR204" s="104"/>
      <c r="BS204" s="104"/>
      <c r="BT204" s="104"/>
      <c r="BU204" s="104"/>
      <c r="BV204" s="104"/>
      <c r="BW204" s="104"/>
      <c r="BX204" s="104"/>
      <c r="BY204" s="104"/>
      <c r="BZ204" s="104"/>
      <c r="CA204" s="104"/>
      <c r="CB204" s="104"/>
      <c r="CC204" s="104"/>
      <c r="CD204" s="104"/>
    </row>
    <row r="205" spans="1:82" s="105" customFormat="1" ht="16.5">
      <c r="A205" s="97"/>
      <c r="B205" s="98"/>
      <c r="C205" s="99"/>
      <c r="D205" s="116"/>
      <c r="E205" s="101"/>
      <c r="F205" s="101"/>
      <c r="G205" s="101"/>
      <c r="H205" s="101"/>
      <c r="I205" s="101"/>
      <c r="J205" s="101"/>
      <c r="K205" s="102"/>
      <c r="L205" s="103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/>
      <c r="CA205" s="104"/>
      <c r="CB205" s="104"/>
      <c r="CC205" s="104"/>
      <c r="CD205" s="104"/>
    </row>
    <row r="206" spans="1:82" s="105" customFormat="1" ht="16.5">
      <c r="A206" s="97"/>
      <c r="B206" s="98"/>
      <c r="C206" s="99"/>
      <c r="D206" s="116"/>
      <c r="E206" s="101"/>
      <c r="F206" s="101"/>
      <c r="G206" s="101"/>
      <c r="H206" s="101"/>
      <c r="I206" s="101"/>
      <c r="J206" s="101"/>
      <c r="K206" s="102"/>
      <c r="L206" s="103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  <c r="BL206" s="104"/>
      <c r="BM206" s="104"/>
      <c r="BN206" s="104"/>
      <c r="BO206" s="104"/>
      <c r="BP206" s="104"/>
      <c r="BQ206" s="104"/>
      <c r="BR206" s="104"/>
      <c r="BS206" s="104"/>
      <c r="BT206" s="104"/>
      <c r="BU206" s="104"/>
      <c r="BV206" s="104"/>
      <c r="BW206" s="104"/>
      <c r="BX206" s="104"/>
      <c r="BY206" s="104"/>
      <c r="BZ206" s="104"/>
      <c r="CA206" s="104"/>
      <c r="CB206" s="104"/>
      <c r="CC206" s="104"/>
      <c r="CD206" s="104"/>
    </row>
    <row r="207" spans="1:82" s="105" customFormat="1" ht="16.5">
      <c r="A207" s="97"/>
      <c r="B207" s="98"/>
      <c r="C207" s="99"/>
      <c r="D207" s="116"/>
      <c r="E207" s="101"/>
      <c r="F207" s="101"/>
      <c r="G207" s="101"/>
      <c r="H207" s="101"/>
      <c r="I207" s="101"/>
      <c r="J207" s="101"/>
      <c r="K207" s="102"/>
      <c r="L207" s="103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 s="104"/>
      <c r="BS207" s="104"/>
      <c r="BT207" s="104"/>
      <c r="BU207" s="104"/>
      <c r="BV207" s="104"/>
      <c r="BW207" s="104"/>
      <c r="BX207" s="104"/>
      <c r="BY207" s="104"/>
      <c r="BZ207" s="104"/>
      <c r="CA207" s="104"/>
      <c r="CB207" s="104"/>
      <c r="CC207" s="104"/>
      <c r="CD207" s="104"/>
    </row>
    <row r="208" spans="1:82" s="105" customFormat="1" ht="16.5">
      <c r="A208" s="97"/>
      <c r="B208" s="98"/>
      <c r="C208" s="99"/>
      <c r="D208" s="116"/>
      <c r="E208" s="101"/>
      <c r="F208" s="101"/>
      <c r="G208" s="101"/>
      <c r="H208" s="101"/>
      <c r="I208" s="101"/>
      <c r="J208" s="101"/>
      <c r="K208" s="102"/>
      <c r="L208" s="103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  <c r="BL208" s="104"/>
      <c r="BM208" s="104"/>
      <c r="BN208" s="104"/>
      <c r="BO208" s="104"/>
      <c r="BP208" s="104"/>
      <c r="BQ208" s="104"/>
      <c r="BR208" s="104"/>
      <c r="BS208" s="104"/>
      <c r="BT208" s="104"/>
      <c r="BU208" s="104"/>
      <c r="BV208" s="104"/>
      <c r="BW208" s="104"/>
      <c r="BX208" s="104"/>
      <c r="BY208" s="104"/>
      <c r="BZ208" s="104"/>
      <c r="CA208" s="104"/>
      <c r="CB208" s="104"/>
      <c r="CC208" s="104"/>
      <c r="CD208" s="104"/>
    </row>
    <row r="209" spans="1:82" s="105" customFormat="1" ht="16.5">
      <c r="A209" s="97"/>
      <c r="B209" s="98"/>
      <c r="C209" s="99"/>
      <c r="D209" s="116"/>
      <c r="E209" s="101"/>
      <c r="F209" s="101"/>
      <c r="G209" s="101"/>
      <c r="H209" s="101"/>
      <c r="I209" s="101"/>
      <c r="J209" s="101"/>
      <c r="K209" s="102"/>
      <c r="L209" s="103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04"/>
      <c r="BS209" s="104"/>
      <c r="BT209" s="104"/>
      <c r="BU209" s="104"/>
      <c r="BV209" s="104"/>
      <c r="BW209" s="104"/>
      <c r="BX209" s="104"/>
      <c r="BY209" s="104"/>
      <c r="BZ209" s="104"/>
      <c r="CA209" s="104"/>
      <c r="CB209" s="104"/>
      <c r="CC209" s="104"/>
      <c r="CD209" s="104"/>
    </row>
    <row r="210" spans="1:82" s="105" customFormat="1" ht="16.5">
      <c r="A210" s="97"/>
      <c r="B210" s="98"/>
      <c r="C210" s="99"/>
      <c r="D210" s="116"/>
      <c r="E210" s="101"/>
      <c r="F210" s="101"/>
      <c r="G210" s="101"/>
      <c r="H210" s="101"/>
      <c r="I210" s="101"/>
      <c r="J210" s="101"/>
      <c r="K210" s="102"/>
      <c r="L210" s="103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4"/>
      <c r="BD210" s="104"/>
      <c r="BE210" s="104"/>
      <c r="BF210" s="104"/>
      <c r="BG210" s="104"/>
      <c r="BH210" s="104"/>
      <c r="BI210" s="104"/>
      <c r="BJ210" s="104"/>
      <c r="BK210" s="104"/>
      <c r="BL210" s="104"/>
      <c r="BM210" s="104"/>
      <c r="BN210" s="104"/>
      <c r="BO210" s="104"/>
      <c r="BP210" s="104"/>
      <c r="BQ210" s="104"/>
      <c r="BR210" s="104"/>
      <c r="BS210" s="104"/>
      <c r="BT210" s="104"/>
      <c r="BU210" s="104"/>
      <c r="BV210" s="104"/>
      <c r="BW210" s="104"/>
      <c r="BX210" s="104"/>
      <c r="BY210" s="104"/>
      <c r="BZ210" s="104"/>
      <c r="CA210" s="104"/>
      <c r="CB210" s="104"/>
      <c r="CC210" s="104"/>
      <c r="CD210" s="104"/>
    </row>
    <row r="211" spans="1:82" s="105" customFormat="1" ht="16.5">
      <c r="A211" s="97"/>
      <c r="B211" s="98"/>
      <c r="C211" s="99"/>
      <c r="D211" s="116"/>
      <c r="E211" s="101"/>
      <c r="F211" s="101"/>
      <c r="G211" s="101"/>
      <c r="H211" s="101"/>
      <c r="I211" s="101"/>
      <c r="J211" s="101"/>
      <c r="K211" s="102"/>
      <c r="L211" s="103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/>
      <c r="BA211" s="104"/>
      <c r="BB211" s="104"/>
      <c r="BC211" s="104"/>
      <c r="BD211" s="104"/>
      <c r="BE211" s="104"/>
      <c r="BF211" s="104"/>
      <c r="BG211" s="104"/>
      <c r="BH211" s="104"/>
      <c r="BI211" s="104"/>
      <c r="BJ211" s="104"/>
      <c r="BK211" s="104"/>
      <c r="BL211" s="104"/>
      <c r="BM211" s="104"/>
      <c r="BN211" s="104"/>
      <c r="BO211" s="104"/>
      <c r="BP211" s="104"/>
      <c r="BQ211" s="104"/>
      <c r="BR211" s="104"/>
      <c r="BS211" s="104"/>
      <c r="BT211" s="104"/>
      <c r="BU211" s="104"/>
      <c r="BV211" s="104"/>
      <c r="BW211" s="104"/>
      <c r="BX211" s="104"/>
      <c r="BY211" s="104"/>
      <c r="BZ211" s="104"/>
      <c r="CA211" s="104"/>
      <c r="CB211" s="104"/>
      <c r="CC211" s="104"/>
      <c r="CD211" s="104"/>
    </row>
    <row r="212" spans="1:82" s="105" customFormat="1" ht="16.5">
      <c r="A212" s="97"/>
      <c r="B212" s="98"/>
      <c r="C212" s="99"/>
      <c r="D212" s="116"/>
      <c r="E212" s="101"/>
      <c r="F212" s="101"/>
      <c r="G212" s="101"/>
      <c r="H212" s="101"/>
      <c r="I212" s="101"/>
      <c r="J212" s="101"/>
      <c r="K212" s="102"/>
      <c r="L212" s="103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4"/>
      <c r="AU212" s="104"/>
      <c r="AV212" s="104"/>
      <c r="AW212" s="104"/>
      <c r="AX212" s="104"/>
      <c r="AY212" s="104"/>
      <c r="AZ212" s="104"/>
      <c r="BA212" s="104"/>
      <c r="BB212" s="104"/>
      <c r="BC212" s="104"/>
      <c r="BD212" s="104"/>
      <c r="BE212" s="104"/>
      <c r="BF212" s="104"/>
      <c r="BG212" s="104"/>
      <c r="BH212" s="104"/>
      <c r="BI212" s="104"/>
      <c r="BJ212" s="104"/>
      <c r="BK212" s="104"/>
      <c r="BL212" s="104"/>
      <c r="BM212" s="104"/>
      <c r="BN212" s="104"/>
      <c r="BO212" s="104"/>
      <c r="BP212" s="104"/>
      <c r="BQ212" s="104"/>
      <c r="BR212" s="104"/>
      <c r="BS212" s="104"/>
      <c r="BT212" s="104"/>
      <c r="BU212" s="104"/>
      <c r="BV212" s="104"/>
      <c r="BW212" s="104"/>
      <c r="BX212" s="104"/>
      <c r="BY212" s="104"/>
      <c r="BZ212" s="104"/>
      <c r="CA212" s="104"/>
      <c r="CB212" s="104"/>
      <c r="CC212" s="104"/>
      <c r="CD212" s="104"/>
    </row>
    <row r="213" spans="1:82" s="105" customFormat="1" ht="16.5">
      <c r="A213" s="97"/>
      <c r="B213" s="98"/>
      <c r="C213" s="99"/>
      <c r="D213" s="116"/>
      <c r="E213" s="101"/>
      <c r="F213" s="101"/>
      <c r="G213" s="101"/>
      <c r="H213" s="101"/>
      <c r="I213" s="101"/>
      <c r="J213" s="101"/>
      <c r="K213" s="102"/>
      <c r="L213" s="103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4"/>
      <c r="BD213" s="104"/>
      <c r="BE213" s="104"/>
      <c r="BF213" s="104"/>
      <c r="BG213" s="104"/>
      <c r="BH213" s="104"/>
      <c r="BI213" s="104"/>
      <c r="BJ213" s="104"/>
      <c r="BK213" s="104"/>
      <c r="BL213" s="104"/>
      <c r="BM213" s="104"/>
      <c r="BN213" s="104"/>
      <c r="BO213" s="104"/>
      <c r="BP213" s="104"/>
      <c r="BQ213" s="104"/>
      <c r="BR213" s="104"/>
      <c r="BS213" s="104"/>
      <c r="BT213" s="104"/>
      <c r="BU213" s="104"/>
      <c r="BV213" s="104"/>
      <c r="BW213" s="104"/>
      <c r="BX213" s="104"/>
      <c r="BY213" s="104"/>
      <c r="BZ213" s="104"/>
      <c r="CA213" s="104"/>
      <c r="CB213" s="104"/>
      <c r="CC213" s="104"/>
      <c r="CD213" s="104"/>
    </row>
    <row r="214" spans="1:82" s="105" customFormat="1" ht="16.5">
      <c r="A214" s="97"/>
      <c r="B214" s="98"/>
      <c r="C214" s="99"/>
      <c r="D214" s="116"/>
      <c r="E214" s="101"/>
      <c r="F214" s="101"/>
      <c r="G214" s="101"/>
      <c r="H214" s="101"/>
      <c r="I214" s="101"/>
      <c r="J214" s="101"/>
      <c r="K214" s="102"/>
      <c r="L214" s="103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104"/>
      <c r="BB214" s="104"/>
      <c r="BC214" s="104"/>
      <c r="BD214" s="104"/>
      <c r="BE214" s="104"/>
      <c r="BF214" s="104"/>
      <c r="BG214" s="104"/>
      <c r="BH214" s="104"/>
      <c r="BI214" s="104"/>
      <c r="BJ214" s="104"/>
      <c r="BK214" s="104"/>
      <c r="BL214" s="104"/>
      <c r="BM214" s="104"/>
      <c r="BN214" s="104"/>
      <c r="BO214" s="104"/>
      <c r="BP214" s="104"/>
      <c r="BQ214" s="104"/>
      <c r="BR214" s="104"/>
      <c r="BS214" s="104"/>
      <c r="BT214" s="104"/>
      <c r="BU214" s="104"/>
      <c r="BV214" s="104"/>
      <c r="BW214" s="104"/>
      <c r="BX214" s="104"/>
      <c r="BY214" s="104"/>
      <c r="BZ214" s="104"/>
      <c r="CA214" s="104"/>
      <c r="CB214" s="104"/>
      <c r="CC214" s="104"/>
      <c r="CD214" s="104"/>
    </row>
    <row r="215" spans="1:82" s="105" customFormat="1" ht="16.5">
      <c r="A215" s="97"/>
      <c r="B215" s="98"/>
      <c r="C215" s="99"/>
      <c r="D215" s="116"/>
      <c r="E215" s="101"/>
      <c r="F215" s="101"/>
      <c r="G215" s="101"/>
      <c r="H215" s="101"/>
      <c r="I215" s="101"/>
      <c r="J215" s="101"/>
      <c r="K215" s="102"/>
      <c r="L215" s="103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 s="104"/>
      <c r="BE215" s="104"/>
      <c r="BF215" s="104"/>
      <c r="BG215" s="104"/>
      <c r="BH215" s="104"/>
      <c r="BI215" s="104"/>
      <c r="BJ215" s="104"/>
      <c r="BK215" s="104"/>
      <c r="BL215" s="104"/>
      <c r="BM215" s="104"/>
      <c r="BN215" s="104"/>
      <c r="BO215" s="104"/>
      <c r="BP215" s="104"/>
      <c r="BQ215" s="104"/>
      <c r="BR215" s="104"/>
      <c r="BS215" s="104"/>
      <c r="BT215" s="104"/>
      <c r="BU215" s="104"/>
      <c r="BV215" s="104"/>
      <c r="BW215" s="104"/>
      <c r="BX215" s="104"/>
      <c r="BY215" s="104"/>
      <c r="BZ215" s="104"/>
      <c r="CA215" s="104"/>
      <c r="CB215" s="104"/>
      <c r="CC215" s="104"/>
      <c r="CD215" s="104"/>
    </row>
    <row r="216" spans="1:82" s="105" customFormat="1" ht="16.5">
      <c r="A216" s="97"/>
      <c r="B216" s="98"/>
      <c r="C216" s="99"/>
      <c r="D216" s="116"/>
      <c r="E216" s="101"/>
      <c r="F216" s="101"/>
      <c r="G216" s="101"/>
      <c r="H216" s="101"/>
      <c r="I216" s="101"/>
      <c r="J216" s="101"/>
      <c r="K216" s="102"/>
      <c r="L216" s="103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104"/>
      <c r="BD216" s="104"/>
      <c r="BE216" s="104"/>
      <c r="BF216" s="104"/>
      <c r="BG216" s="104"/>
      <c r="BH216" s="104"/>
      <c r="BI216" s="104"/>
      <c r="BJ216" s="104"/>
      <c r="BK216" s="104"/>
      <c r="BL216" s="104"/>
      <c r="BM216" s="104"/>
      <c r="BN216" s="104"/>
      <c r="BO216" s="104"/>
      <c r="BP216" s="104"/>
      <c r="BQ216" s="104"/>
      <c r="BR216" s="104"/>
      <c r="BS216" s="104"/>
      <c r="BT216" s="104"/>
      <c r="BU216" s="104"/>
      <c r="BV216" s="104"/>
      <c r="BW216" s="104"/>
      <c r="BX216" s="104"/>
      <c r="BY216" s="104"/>
      <c r="BZ216" s="104"/>
      <c r="CA216" s="104"/>
      <c r="CB216" s="104"/>
      <c r="CC216" s="104"/>
      <c r="CD216" s="104"/>
    </row>
    <row r="217" spans="1:82" s="105" customFormat="1" ht="16.5">
      <c r="A217" s="97"/>
      <c r="B217" s="98"/>
      <c r="C217" s="99"/>
      <c r="D217" s="116"/>
      <c r="E217" s="101"/>
      <c r="F217" s="101"/>
      <c r="G217" s="101"/>
      <c r="H217" s="101"/>
      <c r="I217" s="101"/>
      <c r="J217" s="101"/>
      <c r="K217" s="102"/>
      <c r="L217" s="103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104"/>
      <c r="BD217" s="104"/>
      <c r="BE217" s="104"/>
      <c r="BF217" s="104"/>
      <c r="BG217" s="104"/>
      <c r="BH217" s="104"/>
      <c r="BI217" s="104"/>
      <c r="BJ217" s="104"/>
      <c r="BK217" s="104"/>
      <c r="BL217" s="104"/>
      <c r="BM217" s="104"/>
      <c r="BN217" s="104"/>
      <c r="BO217" s="104"/>
      <c r="BP217" s="104"/>
      <c r="BQ217" s="104"/>
      <c r="BR217" s="104"/>
      <c r="BS217" s="104"/>
      <c r="BT217" s="104"/>
      <c r="BU217" s="104"/>
      <c r="BV217" s="104"/>
      <c r="BW217" s="104"/>
      <c r="BX217" s="104"/>
      <c r="BY217" s="104"/>
      <c r="BZ217" s="104"/>
      <c r="CA217" s="104"/>
      <c r="CB217" s="104"/>
      <c r="CC217" s="104"/>
      <c r="CD217" s="104"/>
    </row>
    <row r="218" spans="1:82" s="105" customFormat="1" ht="16.5">
      <c r="A218" s="97"/>
      <c r="B218" s="98"/>
      <c r="C218" s="99"/>
      <c r="D218" s="116"/>
      <c r="E218" s="101"/>
      <c r="F218" s="101"/>
      <c r="G218" s="101"/>
      <c r="H218" s="101"/>
      <c r="I218" s="101"/>
      <c r="J218" s="101"/>
      <c r="K218" s="102"/>
      <c r="L218" s="103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  <c r="AR218" s="104"/>
      <c r="AS218" s="104"/>
      <c r="AT218" s="104"/>
      <c r="AU218" s="104"/>
      <c r="AV218" s="104"/>
      <c r="AW218" s="104"/>
      <c r="AX218" s="104"/>
      <c r="AY218" s="104"/>
      <c r="AZ218" s="104"/>
      <c r="BA218" s="104"/>
      <c r="BB218" s="104"/>
      <c r="BC218" s="104"/>
      <c r="BD218" s="104"/>
      <c r="BE218" s="104"/>
      <c r="BF218" s="104"/>
      <c r="BG218" s="104"/>
      <c r="BH218" s="104"/>
      <c r="BI218" s="104"/>
      <c r="BJ218" s="104"/>
      <c r="BK218" s="104"/>
      <c r="BL218" s="104"/>
      <c r="BM218" s="104"/>
      <c r="BN218" s="104"/>
      <c r="BO218" s="104"/>
      <c r="BP218" s="104"/>
      <c r="BQ218" s="104"/>
      <c r="BR218" s="104"/>
      <c r="BS218" s="104"/>
      <c r="BT218" s="104"/>
      <c r="BU218" s="104"/>
      <c r="BV218" s="104"/>
      <c r="BW218" s="104"/>
      <c r="BX218" s="104"/>
      <c r="BY218" s="104"/>
      <c r="BZ218" s="104"/>
      <c r="CA218" s="104"/>
      <c r="CB218" s="104"/>
      <c r="CC218" s="104"/>
      <c r="CD218" s="104"/>
    </row>
    <row r="219" spans="1:82" s="105" customFormat="1" ht="16.5">
      <c r="A219" s="97"/>
      <c r="B219" s="98"/>
      <c r="C219" s="99"/>
      <c r="D219" s="116"/>
      <c r="E219" s="101"/>
      <c r="F219" s="101"/>
      <c r="G219" s="101"/>
      <c r="H219" s="101"/>
      <c r="I219" s="101"/>
      <c r="J219" s="101"/>
      <c r="K219" s="102"/>
      <c r="L219" s="103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4"/>
      <c r="BA219" s="104"/>
      <c r="BB219" s="104"/>
      <c r="BC219" s="104"/>
      <c r="BD219" s="104"/>
      <c r="BE219" s="104"/>
      <c r="BF219" s="104"/>
      <c r="BG219" s="104"/>
      <c r="BH219" s="104"/>
      <c r="BI219" s="104"/>
      <c r="BJ219" s="104"/>
      <c r="BK219" s="104"/>
      <c r="BL219" s="104"/>
      <c r="BM219" s="104"/>
      <c r="BN219" s="104"/>
      <c r="BO219" s="104"/>
      <c r="BP219" s="104"/>
      <c r="BQ219" s="104"/>
      <c r="BR219" s="104"/>
      <c r="BS219" s="104"/>
      <c r="BT219" s="104"/>
      <c r="BU219" s="104"/>
      <c r="BV219" s="104"/>
      <c r="BW219" s="104"/>
      <c r="BX219" s="104"/>
      <c r="BY219" s="104"/>
      <c r="BZ219" s="104"/>
      <c r="CA219" s="104"/>
      <c r="CB219" s="104"/>
      <c r="CC219" s="104"/>
      <c r="CD219" s="104"/>
    </row>
    <row r="220" spans="1:82" s="105" customFormat="1" ht="16.5">
      <c r="A220" s="97"/>
      <c r="B220" s="98"/>
      <c r="C220" s="99"/>
      <c r="D220" s="116"/>
      <c r="E220" s="101"/>
      <c r="F220" s="101"/>
      <c r="G220" s="101"/>
      <c r="H220" s="101"/>
      <c r="I220" s="101"/>
      <c r="J220" s="101"/>
      <c r="K220" s="102"/>
      <c r="L220" s="103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04"/>
      <c r="BA220" s="104"/>
      <c r="BB220" s="104"/>
      <c r="BC220" s="104"/>
      <c r="BD220" s="104"/>
      <c r="BE220" s="104"/>
      <c r="BF220" s="104"/>
      <c r="BG220" s="104"/>
      <c r="BH220" s="104"/>
      <c r="BI220" s="104"/>
      <c r="BJ220" s="104"/>
      <c r="BK220" s="104"/>
      <c r="BL220" s="104"/>
      <c r="BM220" s="104"/>
      <c r="BN220" s="104"/>
      <c r="BO220" s="104"/>
      <c r="BP220" s="104"/>
      <c r="BQ220" s="104"/>
      <c r="BR220" s="104"/>
      <c r="BS220" s="104"/>
      <c r="BT220" s="104"/>
      <c r="BU220" s="104"/>
      <c r="BV220" s="104"/>
      <c r="BW220" s="104"/>
      <c r="BX220" s="104"/>
      <c r="BY220" s="104"/>
      <c r="BZ220" s="104"/>
      <c r="CA220" s="104"/>
      <c r="CB220" s="104"/>
      <c r="CC220" s="104"/>
      <c r="CD220" s="104"/>
    </row>
    <row r="221" spans="1:82" s="105" customFormat="1" ht="16.5">
      <c r="A221" s="97"/>
      <c r="B221" s="98"/>
      <c r="C221" s="99"/>
      <c r="D221" s="116"/>
      <c r="E221" s="101"/>
      <c r="F221" s="101"/>
      <c r="G221" s="101"/>
      <c r="H221" s="101"/>
      <c r="I221" s="101"/>
      <c r="J221" s="101"/>
      <c r="K221" s="102"/>
      <c r="L221" s="103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4"/>
      <c r="BA221" s="104"/>
      <c r="BB221" s="104"/>
      <c r="BC221" s="104"/>
      <c r="BD221" s="104"/>
      <c r="BE221" s="104"/>
      <c r="BF221" s="104"/>
      <c r="BG221" s="104"/>
      <c r="BH221" s="104"/>
      <c r="BI221" s="104"/>
      <c r="BJ221" s="104"/>
      <c r="BK221" s="104"/>
      <c r="BL221" s="104"/>
      <c r="BM221" s="104"/>
      <c r="BN221" s="104"/>
      <c r="BO221" s="104"/>
      <c r="BP221" s="104"/>
      <c r="BQ221" s="104"/>
      <c r="BR221" s="104"/>
      <c r="BS221" s="104"/>
      <c r="BT221" s="104"/>
      <c r="BU221" s="104"/>
      <c r="BV221" s="104"/>
      <c r="BW221" s="104"/>
      <c r="BX221" s="104"/>
      <c r="BY221" s="104"/>
      <c r="BZ221" s="104"/>
      <c r="CA221" s="104"/>
      <c r="CB221" s="104"/>
      <c r="CC221" s="104"/>
      <c r="CD221" s="104"/>
    </row>
    <row r="222" spans="1:82" s="105" customFormat="1" ht="16.5">
      <c r="A222" s="97"/>
      <c r="B222" s="98"/>
      <c r="C222" s="99"/>
      <c r="D222" s="116"/>
      <c r="E222" s="101"/>
      <c r="F222" s="101"/>
      <c r="G222" s="101"/>
      <c r="H222" s="101"/>
      <c r="I222" s="101"/>
      <c r="J222" s="101"/>
      <c r="K222" s="102"/>
      <c r="L222" s="103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4"/>
      <c r="BL222" s="104"/>
      <c r="BM222" s="104"/>
      <c r="BN222" s="104"/>
      <c r="BO222" s="104"/>
      <c r="BP222" s="104"/>
      <c r="BQ222" s="104"/>
      <c r="BR222" s="104"/>
      <c r="BS222" s="104"/>
      <c r="BT222" s="104"/>
      <c r="BU222" s="104"/>
      <c r="BV222" s="104"/>
      <c r="BW222" s="104"/>
      <c r="BX222" s="104"/>
      <c r="BY222" s="104"/>
      <c r="BZ222" s="104"/>
      <c r="CA222" s="104"/>
      <c r="CB222" s="104"/>
      <c r="CC222" s="104"/>
      <c r="CD222" s="104"/>
    </row>
    <row r="223" spans="1:82" s="105" customFormat="1" ht="16.5">
      <c r="A223" s="97"/>
      <c r="B223" s="98"/>
      <c r="C223" s="99"/>
      <c r="D223" s="116"/>
      <c r="E223" s="101"/>
      <c r="F223" s="101"/>
      <c r="G223" s="101"/>
      <c r="H223" s="101"/>
      <c r="I223" s="101"/>
      <c r="J223" s="101"/>
      <c r="K223" s="102"/>
      <c r="L223" s="103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4"/>
      <c r="BA223" s="104"/>
      <c r="BB223" s="104"/>
      <c r="BC223" s="104"/>
      <c r="BD223" s="104"/>
      <c r="BE223" s="104"/>
      <c r="BF223" s="104"/>
      <c r="BG223" s="104"/>
      <c r="BH223" s="104"/>
      <c r="BI223" s="104"/>
      <c r="BJ223" s="104"/>
      <c r="BK223" s="104"/>
      <c r="BL223" s="104"/>
      <c r="BM223" s="104"/>
      <c r="BN223" s="104"/>
      <c r="BO223" s="104"/>
      <c r="BP223" s="104"/>
      <c r="BQ223" s="104"/>
      <c r="BR223" s="104"/>
      <c r="BS223" s="104"/>
      <c r="BT223" s="104"/>
      <c r="BU223" s="104"/>
      <c r="BV223" s="104"/>
      <c r="BW223" s="104"/>
      <c r="BX223" s="104"/>
      <c r="BY223" s="104"/>
      <c r="BZ223" s="104"/>
      <c r="CA223" s="104"/>
      <c r="CB223" s="104"/>
      <c r="CC223" s="104"/>
      <c r="CD223" s="104"/>
    </row>
    <row r="224" spans="1:82" s="105" customFormat="1" ht="16.5">
      <c r="A224" s="97"/>
      <c r="B224" s="98"/>
      <c r="C224" s="99"/>
      <c r="D224" s="116"/>
      <c r="E224" s="101"/>
      <c r="F224" s="101"/>
      <c r="G224" s="101"/>
      <c r="H224" s="101"/>
      <c r="I224" s="101"/>
      <c r="J224" s="101"/>
      <c r="K224" s="102"/>
      <c r="L224" s="103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  <c r="AR224" s="104"/>
      <c r="AS224" s="104"/>
      <c r="AT224" s="104"/>
      <c r="AU224" s="104"/>
      <c r="AV224" s="104"/>
      <c r="AW224" s="104"/>
      <c r="AX224" s="104"/>
      <c r="AY224" s="104"/>
      <c r="AZ224" s="104"/>
      <c r="BA224" s="104"/>
      <c r="BB224" s="104"/>
      <c r="BC224" s="104"/>
      <c r="BD224" s="104"/>
      <c r="BE224" s="104"/>
      <c r="BF224" s="104"/>
      <c r="BG224" s="104"/>
      <c r="BH224" s="104"/>
      <c r="BI224" s="104"/>
      <c r="BJ224" s="104"/>
      <c r="BK224" s="104"/>
      <c r="BL224" s="104"/>
      <c r="BM224" s="104"/>
      <c r="BN224" s="104"/>
      <c r="BO224" s="104"/>
      <c r="BP224" s="104"/>
      <c r="BQ224" s="104"/>
      <c r="BR224" s="104"/>
      <c r="BS224" s="104"/>
      <c r="BT224" s="104"/>
      <c r="BU224" s="104"/>
      <c r="BV224" s="104"/>
      <c r="BW224" s="104"/>
      <c r="BX224" s="104"/>
      <c r="BY224" s="104"/>
      <c r="BZ224" s="104"/>
      <c r="CA224" s="104"/>
      <c r="CB224" s="104"/>
      <c r="CC224" s="104"/>
      <c r="CD224" s="104"/>
    </row>
    <row r="225" spans="1:82" s="105" customFormat="1" ht="16.5">
      <c r="A225" s="97"/>
      <c r="B225" s="98"/>
      <c r="C225" s="99"/>
      <c r="D225" s="116"/>
      <c r="E225" s="101"/>
      <c r="F225" s="101"/>
      <c r="G225" s="101"/>
      <c r="H225" s="101"/>
      <c r="I225" s="101"/>
      <c r="J225" s="101"/>
      <c r="K225" s="102"/>
      <c r="L225" s="103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  <c r="AR225" s="104"/>
      <c r="AS225" s="104"/>
      <c r="AT225" s="104"/>
      <c r="AU225" s="104"/>
      <c r="AV225" s="104"/>
      <c r="AW225" s="104"/>
      <c r="AX225" s="104"/>
      <c r="AY225" s="104"/>
      <c r="AZ225" s="104"/>
      <c r="BA225" s="104"/>
      <c r="BB225" s="104"/>
      <c r="BC225" s="104"/>
      <c r="BD225" s="104"/>
      <c r="BE225" s="104"/>
      <c r="BF225" s="104"/>
      <c r="BG225" s="104"/>
      <c r="BH225" s="104"/>
      <c r="BI225" s="104"/>
      <c r="BJ225" s="104"/>
      <c r="BK225" s="104"/>
      <c r="BL225" s="104"/>
      <c r="BM225" s="104"/>
      <c r="BN225" s="104"/>
      <c r="BO225" s="104"/>
      <c r="BP225" s="104"/>
      <c r="BQ225" s="104"/>
      <c r="BR225" s="104"/>
      <c r="BS225" s="104"/>
      <c r="BT225" s="104"/>
      <c r="BU225" s="104"/>
      <c r="BV225" s="104"/>
      <c r="BW225" s="104"/>
      <c r="BX225" s="104"/>
      <c r="BY225" s="104"/>
      <c r="BZ225" s="104"/>
      <c r="CA225" s="104"/>
      <c r="CB225" s="104"/>
      <c r="CC225" s="104"/>
      <c r="CD225" s="104"/>
    </row>
    <row r="226" spans="1:82" s="105" customFormat="1" ht="16.5">
      <c r="A226" s="97"/>
      <c r="B226" s="98"/>
      <c r="C226" s="99"/>
      <c r="D226" s="116"/>
      <c r="E226" s="101"/>
      <c r="F226" s="101"/>
      <c r="G226" s="101"/>
      <c r="H226" s="101"/>
      <c r="I226" s="101"/>
      <c r="J226" s="101"/>
      <c r="K226" s="102"/>
      <c r="L226" s="103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4"/>
      <c r="BG226" s="104"/>
      <c r="BH226" s="104"/>
      <c r="BI226" s="104"/>
      <c r="BJ226" s="104"/>
      <c r="BK226" s="104"/>
      <c r="BL226" s="104"/>
      <c r="BM226" s="104"/>
      <c r="BN226" s="104"/>
      <c r="BO226" s="104"/>
      <c r="BP226" s="104"/>
      <c r="BQ226" s="104"/>
      <c r="BR226" s="104"/>
      <c r="BS226" s="104"/>
      <c r="BT226" s="104"/>
      <c r="BU226" s="104"/>
      <c r="BV226" s="104"/>
      <c r="BW226" s="104"/>
      <c r="BX226" s="104"/>
      <c r="BY226" s="104"/>
      <c r="BZ226" s="104"/>
      <c r="CA226" s="104"/>
      <c r="CB226" s="104"/>
      <c r="CC226" s="104"/>
      <c r="CD226" s="104"/>
    </row>
    <row r="227" spans="1:82" s="105" customFormat="1" ht="16.5">
      <c r="A227" s="97"/>
      <c r="B227" s="98"/>
      <c r="C227" s="99"/>
      <c r="D227" s="116"/>
      <c r="E227" s="101"/>
      <c r="F227" s="101"/>
      <c r="G227" s="101"/>
      <c r="H227" s="101"/>
      <c r="I227" s="101"/>
      <c r="J227" s="101"/>
      <c r="K227" s="102"/>
      <c r="L227" s="103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04"/>
      <c r="BS227" s="104"/>
      <c r="BT227" s="104"/>
      <c r="BU227" s="104"/>
      <c r="BV227" s="104"/>
      <c r="BW227" s="104"/>
      <c r="BX227" s="104"/>
      <c r="BY227" s="104"/>
      <c r="BZ227" s="104"/>
      <c r="CA227" s="104"/>
      <c r="CB227" s="104"/>
      <c r="CC227" s="104"/>
      <c r="CD227" s="104"/>
    </row>
    <row r="228" spans="1:82" s="105" customFormat="1" ht="16.5">
      <c r="A228" s="97"/>
      <c r="B228" s="98"/>
      <c r="C228" s="99"/>
      <c r="D228" s="116"/>
      <c r="E228" s="101"/>
      <c r="F228" s="101"/>
      <c r="G228" s="101"/>
      <c r="H228" s="101"/>
      <c r="I228" s="101"/>
      <c r="J228" s="101"/>
      <c r="K228" s="102"/>
      <c r="L228" s="103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104"/>
      <c r="BD228" s="104"/>
      <c r="BE228" s="104"/>
      <c r="BF228" s="104"/>
      <c r="BG228" s="104"/>
      <c r="BH228" s="104"/>
      <c r="BI228" s="104"/>
      <c r="BJ228" s="104"/>
      <c r="BK228" s="104"/>
      <c r="BL228" s="104"/>
      <c r="BM228" s="104"/>
      <c r="BN228" s="104"/>
      <c r="BO228" s="104"/>
      <c r="BP228" s="104"/>
      <c r="BQ228" s="104"/>
      <c r="BR228" s="104"/>
      <c r="BS228" s="104"/>
      <c r="BT228" s="104"/>
      <c r="BU228" s="104"/>
      <c r="BV228" s="104"/>
      <c r="BW228" s="104"/>
      <c r="BX228" s="104"/>
      <c r="BY228" s="104"/>
      <c r="BZ228" s="104"/>
      <c r="CA228" s="104"/>
      <c r="CB228" s="104"/>
      <c r="CC228" s="104"/>
      <c r="CD228" s="104"/>
    </row>
    <row r="229" spans="1:82" s="105" customFormat="1" ht="16.5">
      <c r="A229" s="97"/>
      <c r="B229" s="98"/>
      <c r="C229" s="99"/>
      <c r="D229" s="116"/>
      <c r="E229" s="101"/>
      <c r="F229" s="101"/>
      <c r="G229" s="101"/>
      <c r="H229" s="101"/>
      <c r="I229" s="101"/>
      <c r="J229" s="101"/>
      <c r="K229" s="102"/>
      <c r="L229" s="103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  <c r="AS229" s="104"/>
      <c r="AT229" s="104"/>
      <c r="AU229" s="104"/>
      <c r="AV229" s="104"/>
      <c r="AW229" s="104"/>
      <c r="AX229" s="104"/>
      <c r="AY229" s="104"/>
      <c r="AZ229" s="104"/>
      <c r="BA229" s="104"/>
      <c r="BB229" s="104"/>
      <c r="BC229" s="104"/>
      <c r="BD229" s="104"/>
      <c r="BE229" s="104"/>
      <c r="BF229" s="104"/>
      <c r="BG229" s="104"/>
      <c r="BH229" s="104"/>
      <c r="BI229" s="104"/>
      <c r="BJ229" s="104"/>
      <c r="BK229" s="104"/>
      <c r="BL229" s="104"/>
      <c r="BM229" s="104"/>
      <c r="BN229" s="104"/>
      <c r="BO229" s="104"/>
      <c r="BP229" s="104"/>
      <c r="BQ229" s="104"/>
      <c r="BR229" s="104"/>
      <c r="BS229" s="104"/>
      <c r="BT229" s="104"/>
      <c r="BU229" s="104"/>
      <c r="BV229" s="104"/>
      <c r="BW229" s="104"/>
      <c r="BX229" s="104"/>
      <c r="BY229" s="104"/>
      <c r="BZ229" s="104"/>
      <c r="CA229" s="104"/>
      <c r="CB229" s="104"/>
      <c r="CC229" s="104"/>
      <c r="CD229" s="104"/>
    </row>
    <row r="230" spans="1:82" s="105" customFormat="1" ht="16.5">
      <c r="A230" s="97"/>
      <c r="B230" s="98"/>
      <c r="C230" s="99"/>
      <c r="D230" s="116"/>
      <c r="E230" s="101"/>
      <c r="F230" s="101"/>
      <c r="G230" s="101"/>
      <c r="H230" s="101"/>
      <c r="I230" s="101"/>
      <c r="J230" s="101"/>
      <c r="K230" s="102"/>
      <c r="L230" s="103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04"/>
      <c r="BA230" s="104"/>
      <c r="BB230" s="104"/>
      <c r="BC230" s="104"/>
      <c r="BD230" s="104"/>
      <c r="BE230" s="104"/>
      <c r="BF230" s="104"/>
      <c r="BG230" s="104"/>
      <c r="BH230" s="104"/>
      <c r="BI230" s="104"/>
      <c r="BJ230" s="104"/>
      <c r="BK230" s="104"/>
      <c r="BL230" s="104"/>
      <c r="BM230" s="104"/>
      <c r="BN230" s="104"/>
      <c r="BO230" s="104"/>
      <c r="BP230" s="104"/>
      <c r="BQ230" s="104"/>
      <c r="BR230" s="104"/>
      <c r="BS230" s="104"/>
      <c r="BT230" s="104"/>
      <c r="BU230" s="104"/>
      <c r="BV230" s="104"/>
      <c r="BW230" s="104"/>
      <c r="BX230" s="104"/>
      <c r="BY230" s="104"/>
      <c r="BZ230" s="104"/>
      <c r="CA230" s="104"/>
      <c r="CB230" s="104"/>
      <c r="CC230" s="104"/>
      <c r="CD230" s="104"/>
    </row>
    <row r="231" spans="1:82" s="105" customFormat="1" ht="16.5">
      <c r="A231" s="97"/>
      <c r="B231" s="98"/>
      <c r="C231" s="99"/>
      <c r="D231" s="116"/>
      <c r="E231" s="101"/>
      <c r="F231" s="101"/>
      <c r="G231" s="101"/>
      <c r="H231" s="101"/>
      <c r="I231" s="101"/>
      <c r="J231" s="101"/>
      <c r="K231" s="102"/>
      <c r="L231" s="103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04"/>
      <c r="BA231" s="104"/>
      <c r="BB231" s="104"/>
      <c r="BC231" s="104"/>
      <c r="BD231" s="104"/>
      <c r="BE231" s="104"/>
      <c r="BF231" s="104"/>
      <c r="BG231" s="104"/>
      <c r="BH231" s="104"/>
      <c r="BI231" s="104"/>
      <c r="BJ231" s="104"/>
      <c r="BK231" s="104"/>
      <c r="BL231" s="104"/>
      <c r="BM231" s="104"/>
      <c r="BN231" s="104"/>
      <c r="BO231" s="104"/>
      <c r="BP231" s="104"/>
      <c r="BQ231" s="104"/>
      <c r="BR231" s="104"/>
      <c r="BS231" s="104"/>
      <c r="BT231" s="104"/>
      <c r="BU231" s="104"/>
      <c r="BV231" s="104"/>
      <c r="BW231" s="104"/>
      <c r="BX231" s="104"/>
      <c r="BY231" s="104"/>
      <c r="BZ231" s="104"/>
      <c r="CA231" s="104"/>
      <c r="CB231" s="104"/>
      <c r="CC231" s="104"/>
      <c r="CD231" s="104"/>
    </row>
    <row r="232" spans="1:82" s="105" customFormat="1" ht="16.5">
      <c r="A232" s="97"/>
      <c r="B232" s="98"/>
      <c r="C232" s="99"/>
      <c r="D232" s="116"/>
      <c r="E232" s="101"/>
      <c r="F232" s="101"/>
      <c r="G232" s="101"/>
      <c r="H232" s="101"/>
      <c r="I232" s="101"/>
      <c r="J232" s="101"/>
      <c r="K232" s="102"/>
      <c r="L232" s="103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  <c r="BH232" s="104"/>
      <c r="BI232" s="104"/>
      <c r="BJ232" s="104"/>
      <c r="BK232" s="104"/>
      <c r="BL232" s="104"/>
      <c r="BM232" s="104"/>
      <c r="BN232" s="104"/>
      <c r="BO232" s="104"/>
      <c r="BP232" s="104"/>
      <c r="BQ232" s="104"/>
      <c r="BR232" s="104"/>
      <c r="BS232" s="104"/>
      <c r="BT232" s="104"/>
      <c r="BU232" s="104"/>
      <c r="BV232" s="104"/>
      <c r="BW232" s="104"/>
      <c r="BX232" s="104"/>
      <c r="BY232" s="104"/>
      <c r="BZ232" s="104"/>
      <c r="CA232" s="104"/>
      <c r="CB232" s="104"/>
      <c r="CC232" s="104"/>
      <c r="CD232" s="104"/>
    </row>
    <row r="233" spans="1:82" s="105" customFormat="1" ht="16.5">
      <c r="A233" s="97"/>
      <c r="B233" s="98"/>
      <c r="C233" s="99"/>
      <c r="D233" s="116"/>
      <c r="E233" s="101"/>
      <c r="F233" s="101"/>
      <c r="G233" s="101"/>
      <c r="H233" s="101"/>
      <c r="I233" s="101"/>
      <c r="J233" s="101"/>
      <c r="K233" s="102"/>
      <c r="L233" s="103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 s="104"/>
      <c r="BE233" s="104"/>
      <c r="BF233" s="104"/>
      <c r="BG233" s="104"/>
      <c r="BH233" s="104"/>
      <c r="BI233" s="104"/>
      <c r="BJ233" s="104"/>
      <c r="BK233" s="104"/>
      <c r="BL233" s="104"/>
      <c r="BM233" s="104"/>
      <c r="BN233" s="104"/>
      <c r="BO233" s="104"/>
      <c r="BP233" s="104"/>
      <c r="BQ233" s="104"/>
      <c r="BR233" s="104"/>
      <c r="BS233" s="104"/>
      <c r="BT233" s="104"/>
      <c r="BU233" s="104"/>
      <c r="BV233" s="104"/>
      <c r="BW233" s="104"/>
      <c r="BX233" s="104"/>
      <c r="BY233" s="104"/>
      <c r="BZ233" s="104"/>
      <c r="CA233" s="104"/>
      <c r="CB233" s="104"/>
      <c r="CC233" s="104"/>
      <c r="CD233" s="104"/>
    </row>
    <row r="234" spans="1:82" s="105" customFormat="1" ht="16.5">
      <c r="A234" s="97"/>
      <c r="B234" s="98"/>
      <c r="C234" s="99"/>
      <c r="D234" s="116"/>
      <c r="E234" s="101"/>
      <c r="F234" s="101"/>
      <c r="G234" s="101"/>
      <c r="H234" s="101"/>
      <c r="I234" s="101"/>
      <c r="J234" s="101"/>
      <c r="K234" s="102"/>
      <c r="L234" s="103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104"/>
      <c r="BB234" s="104"/>
      <c r="BC234" s="104"/>
      <c r="BD234" s="104"/>
      <c r="BE234" s="104"/>
      <c r="BF234" s="104"/>
      <c r="BG234" s="104"/>
      <c r="BH234" s="104"/>
      <c r="BI234" s="104"/>
      <c r="BJ234" s="104"/>
      <c r="BK234" s="104"/>
      <c r="BL234" s="104"/>
      <c r="BM234" s="104"/>
      <c r="BN234" s="104"/>
      <c r="BO234" s="104"/>
      <c r="BP234" s="104"/>
      <c r="BQ234" s="104"/>
      <c r="BR234" s="104"/>
      <c r="BS234" s="104"/>
      <c r="BT234" s="104"/>
      <c r="BU234" s="104"/>
      <c r="BV234" s="104"/>
      <c r="BW234" s="104"/>
      <c r="BX234" s="104"/>
      <c r="BY234" s="104"/>
      <c r="BZ234" s="104"/>
      <c r="CA234" s="104"/>
      <c r="CB234" s="104"/>
      <c r="CC234" s="104"/>
      <c r="CD234" s="104"/>
    </row>
    <row r="235" spans="1:82" s="105" customFormat="1" ht="16.5">
      <c r="A235" s="97"/>
      <c r="B235" s="98"/>
      <c r="C235" s="99"/>
      <c r="D235" s="116"/>
      <c r="E235" s="101"/>
      <c r="F235" s="101"/>
      <c r="G235" s="101"/>
      <c r="H235" s="101"/>
      <c r="I235" s="101"/>
      <c r="J235" s="101"/>
      <c r="K235" s="102"/>
      <c r="L235" s="103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4"/>
      <c r="BC235" s="104"/>
      <c r="BD235" s="104"/>
      <c r="BE235" s="104"/>
      <c r="BF235" s="104"/>
      <c r="BG235" s="104"/>
      <c r="BH235" s="104"/>
      <c r="BI235" s="104"/>
      <c r="BJ235" s="104"/>
      <c r="BK235" s="104"/>
      <c r="BL235" s="104"/>
      <c r="BM235" s="104"/>
      <c r="BN235" s="104"/>
      <c r="BO235" s="104"/>
      <c r="BP235" s="104"/>
      <c r="BQ235" s="104"/>
      <c r="BR235" s="104"/>
      <c r="BS235" s="104"/>
      <c r="BT235" s="104"/>
      <c r="BU235" s="104"/>
      <c r="BV235" s="104"/>
      <c r="BW235" s="104"/>
      <c r="BX235" s="104"/>
      <c r="BY235" s="104"/>
      <c r="BZ235" s="104"/>
      <c r="CA235" s="104"/>
      <c r="CB235" s="104"/>
      <c r="CC235" s="104"/>
      <c r="CD235" s="104"/>
    </row>
    <row r="236" spans="1:82" s="105" customFormat="1" ht="16.5">
      <c r="A236" s="97"/>
      <c r="B236" s="98"/>
      <c r="C236" s="99"/>
      <c r="D236" s="116"/>
      <c r="E236" s="101"/>
      <c r="F236" s="101"/>
      <c r="G236" s="101"/>
      <c r="H236" s="101"/>
      <c r="I236" s="101"/>
      <c r="J236" s="101"/>
      <c r="K236" s="102"/>
      <c r="L236" s="103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4"/>
      <c r="BA236" s="104"/>
      <c r="BB236" s="104"/>
      <c r="BC236" s="104"/>
      <c r="BD236" s="104"/>
      <c r="BE236" s="104"/>
      <c r="BF236" s="104"/>
      <c r="BG236" s="104"/>
      <c r="BH236" s="104"/>
      <c r="BI236" s="104"/>
      <c r="BJ236" s="104"/>
      <c r="BK236" s="104"/>
      <c r="BL236" s="104"/>
      <c r="BM236" s="104"/>
      <c r="BN236" s="104"/>
      <c r="BO236" s="104"/>
      <c r="BP236" s="104"/>
      <c r="BQ236" s="104"/>
      <c r="BR236" s="104"/>
      <c r="BS236" s="104"/>
      <c r="BT236" s="104"/>
      <c r="BU236" s="104"/>
      <c r="BV236" s="104"/>
      <c r="BW236" s="104"/>
      <c r="BX236" s="104"/>
      <c r="BY236" s="104"/>
      <c r="BZ236" s="104"/>
      <c r="CA236" s="104"/>
      <c r="CB236" s="104"/>
      <c r="CC236" s="104"/>
      <c r="CD236" s="104"/>
    </row>
    <row r="237" spans="1:82" s="105" customFormat="1" ht="16.5">
      <c r="A237" s="97"/>
      <c r="B237" s="98"/>
      <c r="C237" s="99"/>
      <c r="D237" s="116"/>
      <c r="E237" s="101"/>
      <c r="F237" s="101"/>
      <c r="G237" s="101"/>
      <c r="H237" s="101"/>
      <c r="I237" s="101"/>
      <c r="J237" s="101"/>
      <c r="K237" s="102"/>
      <c r="L237" s="103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4"/>
      <c r="BC237" s="104"/>
      <c r="BD237" s="104"/>
      <c r="BE237" s="104"/>
      <c r="BF237" s="104"/>
      <c r="BG237" s="104"/>
      <c r="BH237" s="104"/>
      <c r="BI237" s="104"/>
      <c r="BJ237" s="104"/>
      <c r="BK237" s="104"/>
      <c r="BL237" s="104"/>
      <c r="BM237" s="104"/>
      <c r="BN237" s="104"/>
      <c r="BO237" s="104"/>
      <c r="BP237" s="104"/>
      <c r="BQ237" s="104"/>
      <c r="BR237" s="104"/>
      <c r="BS237" s="104"/>
      <c r="BT237" s="104"/>
      <c r="BU237" s="104"/>
      <c r="BV237" s="104"/>
      <c r="BW237" s="104"/>
      <c r="BX237" s="104"/>
      <c r="BY237" s="104"/>
      <c r="BZ237" s="104"/>
      <c r="CA237" s="104"/>
      <c r="CB237" s="104"/>
      <c r="CC237" s="104"/>
      <c r="CD237" s="104"/>
    </row>
    <row r="238" spans="1:82" s="105" customFormat="1" ht="16.5">
      <c r="A238" s="97"/>
      <c r="B238" s="98"/>
      <c r="C238" s="99"/>
      <c r="D238" s="116"/>
      <c r="E238" s="101"/>
      <c r="F238" s="101"/>
      <c r="G238" s="101"/>
      <c r="H238" s="101"/>
      <c r="I238" s="101"/>
      <c r="J238" s="101"/>
      <c r="K238" s="102"/>
      <c r="L238" s="103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  <c r="AS238" s="104"/>
      <c r="AT238" s="104"/>
      <c r="AU238" s="104"/>
      <c r="AV238" s="104"/>
      <c r="AW238" s="104"/>
      <c r="AX238" s="104"/>
      <c r="AY238" s="104"/>
      <c r="AZ238" s="104"/>
      <c r="BA238" s="104"/>
      <c r="BB238" s="104"/>
      <c r="BC238" s="104"/>
      <c r="BD238" s="104"/>
      <c r="BE238" s="104"/>
      <c r="BF238" s="104"/>
      <c r="BG238" s="104"/>
      <c r="BH238" s="104"/>
      <c r="BI238" s="104"/>
      <c r="BJ238" s="104"/>
      <c r="BK238" s="104"/>
      <c r="BL238" s="104"/>
      <c r="BM238" s="104"/>
      <c r="BN238" s="104"/>
      <c r="BO238" s="104"/>
      <c r="BP238" s="104"/>
      <c r="BQ238" s="104"/>
      <c r="BR238" s="104"/>
      <c r="BS238" s="104"/>
      <c r="BT238" s="104"/>
      <c r="BU238" s="104"/>
      <c r="BV238" s="104"/>
      <c r="BW238" s="104"/>
      <c r="BX238" s="104"/>
      <c r="BY238" s="104"/>
      <c r="BZ238" s="104"/>
      <c r="CA238" s="104"/>
      <c r="CB238" s="104"/>
      <c r="CC238" s="104"/>
      <c r="CD238" s="104"/>
    </row>
    <row r="239" spans="1:82" s="105" customFormat="1" ht="16.5">
      <c r="A239" s="97"/>
      <c r="B239" s="98"/>
      <c r="C239" s="99"/>
      <c r="D239" s="116"/>
      <c r="E239" s="101"/>
      <c r="F239" s="101"/>
      <c r="G239" s="101"/>
      <c r="H239" s="101"/>
      <c r="I239" s="101"/>
      <c r="J239" s="101"/>
      <c r="K239" s="102"/>
      <c r="L239" s="103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4"/>
      <c r="BE239" s="104"/>
      <c r="BF239" s="104"/>
      <c r="BG239" s="104"/>
      <c r="BH239" s="104"/>
      <c r="BI239" s="104"/>
      <c r="BJ239" s="104"/>
      <c r="BK239" s="104"/>
      <c r="BL239" s="104"/>
      <c r="BM239" s="104"/>
      <c r="BN239" s="104"/>
      <c r="BO239" s="104"/>
      <c r="BP239" s="104"/>
      <c r="BQ239" s="104"/>
      <c r="BR239" s="104"/>
      <c r="BS239" s="104"/>
      <c r="BT239" s="104"/>
      <c r="BU239" s="104"/>
      <c r="BV239" s="104"/>
      <c r="BW239" s="104"/>
      <c r="BX239" s="104"/>
      <c r="BY239" s="104"/>
      <c r="BZ239" s="104"/>
      <c r="CA239" s="104"/>
      <c r="CB239" s="104"/>
      <c r="CC239" s="104"/>
      <c r="CD239" s="104"/>
    </row>
    <row r="240" spans="1:82" s="105" customFormat="1" ht="16.5">
      <c r="A240" s="97"/>
      <c r="B240" s="98"/>
      <c r="C240" s="99"/>
      <c r="D240" s="116"/>
      <c r="E240" s="101"/>
      <c r="F240" s="101"/>
      <c r="G240" s="101"/>
      <c r="H240" s="101"/>
      <c r="I240" s="101"/>
      <c r="J240" s="101"/>
      <c r="K240" s="102"/>
      <c r="L240" s="103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  <c r="AS240" s="104"/>
      <c r="AT240" s="104"/>
      <c r="AU240" s="104"/>
      <c r="AV240" s="104"/>
      <c r="AW240" s="104"/>
      <c r="AX240" s="104"/>
      <c r="AY240" s="104"/>
      <c r="AZ240" s="104"/>
      <c r="BA240" s="104"/>
      <c r="BB240" s="104"/>
      <c r="BC240" s="104"/>
      <c r="BD240" s="104"/>
      <c r="BE240" s="104"/>
      <c r="BF240" s="104"/>
      <c r="BG240" s="104"/>
      <c r="BH240" s="104"/>
      <c r="BI240" s="104"/>
      <c r="BJ240" s="104"/>
      <c r="BK240" s="104"/>
      <c r="BL240" s="104"/>
      <c r="BM240" s="104"/>
      <c r="BN240" s="104"/>
      <c r="BO240" s="104"/>
      <c r="BP240" s="104"/>
      <c r="BQ240" s="104"/>
      <c r="BR240" s="104"/>
      <c r="BS240" s="104"/>
      <c r="BT240" s="104"/>
      <c r="BU240" s="104"/>
      <c r="BV240" s="104"/>
      <c r="BW240" s="104"/>
      <c r="BX240" s="104"/>
      <c r="BY240" s="104"/>
      <c r="BZ240" s="104"/>
      <c r="CA240" s="104"/>
      <c r="CB240" s="104"/>
      <c r="CC240" s="104"/>
      <c r="CD240" s="104"/>
    </row>
    <row r="241" spans="1:82" s="105" customFormat="1" ht="16.5">
      <c r="A241" s="97"/>
      <c r="B241" s="98"/>
      <c r="C241" s="99"/>
      <c r="D241" s="116"/>
      <c r="E241" s="101"/>
      <c r="F241" s="101"/>
      <c r="G241" s="101"/>
      <c r="H241" s="101"/>
      <c r="I241" s="101"/>
      <c r="J241" s="101"/>
      <c r="K241" s="102"/>
      <c r="L241" s="103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4"/>
      <c r="BB241" s="104"/>
      <c r="BC241" s="104"/>
      <c r="BD241" s="104"/>
      <c r="BE241" s="104"/>
      <c r="BF241" s="104"/>
      <c r="BG241" s="104"/>
      <c r="BH241" s="104"/>
      <c r="BI241" s="104"/>
      <c r="BJ241" s="104"/>
      <c r="BK241" s="104"/>
      <c r="BL241" s="104"/>
      <c r="BM241" s="104"/>
      <c r="BN241" s="104"/>
      <c r="BO241" s="104"/>
      <c r="BP241" s="104"/>
      <c r="BQ241" s="104"/>
      <c r="BR241" s="104"/>
      <c r="BS241" s="104"/>
      <c r="BT241" s="104"/>
      <c r="BU241" s="104"/>
      <c r="BV241" s="104"/>
      <c r="BW241" s="104"/>
      <c r="BX241" s="104"/>
      <c r="BY241" s="104"/>
      <c r="BZ241" s="104"/>
      <c r="CA241" s="104"/>
      <c r="CB241" s="104"/>
      <c r="CC241" s="104"/>
      <c r="CD241" s="104"/>
    </row>
    <row r="242" spans="1:82" s="105" customFormat="1" ht="16.5">
      <c r="A242" s="97"/>
      <c r="B242" s="98"/>
      <c r="C242" s="99"/>
      <c r="D242" s="116"/>
      <c r="E242" s="101"/>
      <c r="F242" s="101"/>
      <c r="G242" s="101"/>
      <c r="H242" s="101"/>
      <c r="I242" s="101"/>
      <c r="J242" s="101"/>
      <c r="K242" s="102"/>
      <c r="L242" s="103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04"/>
      <c r="AU242" s="104"/>
      <c r="AV242" s="104"/>
      <c r="AW242" s="104"/>
      <c r="AX242" s="104"/>
      <c r="AY242" s="104"/>
      <c r="AZ242" s="104"/>
      <c r="BA242" s="104"/>
      <c r="BB242" s="104"/>
      <c r="BC242" s="104"/>
      <c r="BD242" s="104"/>
      <c r="BE242" s="104"/>
      <c r="BF242" s="104"/>
      <c r="BG242" s="104"/>
      <c r="BH242" s="104"/>
      <c r="BI242" s="104"/>
      <c r="BJ242" s="104"/>
      <c r="BK242" s="104"/>
      <c r="BL242" s="104"/>
      <c r="BM242" s="104"/>
      <c r="BN242" s="104"/>
      <c r="BO242" s="104"/>
      <c r="BP242" s="104"/>
      <c r="BQ242" s="104"/>
      <c r="BR242" s="104"/>
      <c r="BS242" s="104"/>
      <c r="BT242" s="104"/>
      <c r="BU242" s="104"/>
      <c r="BV242" s="104"/>
      <c r="BW242" s="104"/>
      <c r="BX242" s="104"/>
      <c r="BY242" s="104"/>
      <c r="BZ242" s="104"/>
      <c r="CA242" s="104"/>
      <c r="CB242" s="104"/>
      <c r="CC242" s="104"/>
      <c r="CD242" s="104"/>
    </row>
    <row r="243" spans="1:82" s="105" customFormat="1" ht="16.5">
      <c r="A243" s="97"/>
      <c r="B243" s="98"/>
      <c r="C243" s="99"/>
      <c r="D243" s="116"/>
      <c r="E243" s="101"/>
      <c r="F243" s="101"/>
      <c r="G243" s="101"/>
      <c r="H243" s="101"/>
      <c r="I243" s="101"/>
      <c r="J243" s="101"/>
      <c r="K243" s="102"/>
      <c r="L243" s="103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  <c r="BL243" s="104"/>
      <c r="BM243" s="104"/>
      <c r="BN243" s="104"/>
      <c r="BO243" s="104"/>
      <c r="BP243" s="104"/>
      <c r="BQ243" s="104"/>
      <c r="BR243" s="104"/>
      <c r="BS243" s="104"/>
      <c r="BT243" s="104"/>
      <c r="BU243" s="104"/>
      <c r="BV243" s="104"/>
      <c r="BW243" s="104"/>
      <c r="BX243" s="104"/>
      <c r="BY243" s="104"/>
      <c r="BZ243" s="104"/>
      <c r="CA243" s="104"/>
      <c r="CB243" s="104"/>
      <c r="CC243" s="104"/>
      <c r="CD243" s="104"/>
    </row>
    <row r="244" spans="1:82" s="105" customFormat="1" ht="16.5">
      <c r="A244" s="97"/>
      <c r="B244" s="98"/>
      <c r="C244" s="99"/>
      <c r="D244" s="116"/>
      <c r="E244" s="101"/>
      <c r="F244" s="101"/>
      <c r="G244" s="101"/>
      <c r="H244" s="101"/>
      <c r="I244" s="101"/>
      <c r="J244" s="101"/>
      <c r="K244" s="102"/>
      <c r="L244" s="103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04"/>
      <c r="AU244" s="104"/>
      <c r="AV244" s="104"/>
      <c r="AW244" s="104"/>
      <c r="AX244" s="104"/>
      <c r="AY244" s="104"/>
      <c r="AZ244" s="104"/>
      <c r="BA244" s="104"/>
      <c r="BB244" s="104"/>
      <c r="BC244" s="104"/>
      <c r="BD244" s="104"/>
      <c r="BE244" s="104"/>
      <c r="BF244" s="104"/>
      <c r="BG244" s="104"/>
      <c r="BH244" s="104"/>
      <c r="BI244" s="104"/>
      <c r="BJ244" s="104"/>
      <c r="BK244" s="104"/>
      <c r="BL244" s="104"/>
      <c r="BM244" s="104"/>
      <c r="BN244" s="104"/>
      <c r="BO244" s="104"/>
      <c r="BP244" s="104"/>
      <c r="BQ244" s="104"/>
      <c r="BR244" s="104"/>
      <c r="BS244" s="104"/>
      <c r="BT244" s="104"/>
      <c r="BU244" s="104"/>
      <c r="BV244" s="104"/>
      <c r="BW244" s="104"/>
      <c r="BX244" s="104"/>
      <c r="BY244" s="104"/>
      <c r="BZ244" s="104"/>
      <c r="CA244" s="104"/>
      <c r="CB244" s="104"/>
      <c r="CC244" s="104"/>
      <c r="CD244" s="104"/>
    </row>
    <row r="245" spans="1:82" s="105" customFormat="1" ht="16.5">
      <c r="A245" s="97"/>
      <c r="B245" s="98"/>
      <c r="C245" s="99"/>
      <c r="D245" s="116"/>
      <c r="E245" s="101"/>
      <c r="F245" s="101"/>
      <c r="G245" s="101"/>
      <c r="H245" s="101"/>
      <c r="I245" s="101"/>
      <c r="J245" s="101"/>
      <c r="K245" s="102"/>
      <c r="L245" s="103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  <c r="AS245" s="104"/>
      <c r="AT245" s="104"/>
      <c r="AU245" s="104"/>
      <c r="AV245" s="104"/>
      <c r="AW245" s="104"/>
      <c r="AX245" s="104"/>
      <c r="AY245" s="104"/>
      <c r="AZ245" s="104"/>
      <c r="BA245" s="104"/>
      <c r="BB245" s="104"/>
      <c r="BC245" s="104"/>
      <c r="BD245" s="104"/>
      <c r="BE245" s="104"/>
      <c r="BF245" s="104"/>
      <c r="BG245" s="104"/>
      <c r="BH245" s="104"/>
      <c r="BI245" s="104"/>
      <c r="BJ245" s="104"/>
      <c r="BK245" s="104"/>
      <c r="BL245" s="104"/>
      <c r="BM245" s="104"/>
      <c r="BN245" s="104"/>
      <c r="BO245" s="104"/>
      <c r="BP245" s="104"/>
      <c r="BQ245" s="104"/>
      <c r="BR245" s="104"/>
      <c r="BS245" s="104"/>
      <c r="BT245" s="104"/>
      <c r="BU245" s="104"/>
      <c r="BV245" s="104"/>
      <c r="BW245" s="104"/>
      <c r="BX245" s="104"/>
      <c r="BY245" s="104"/>
      <c r="BZ245" s="104"/>
      <c r="CA245" s="104"/>
      <c r="CB245" s="104"/>
      <c r="CC245" s="104"/>
      <c r="CD245" s="104"/>
    </row>
    <row r="246" spans="1:82" s="105" customFormat="1" ht="16.5">
      <c r="A246" s="97"/>
      <c r="B246" s="98"/>
      <c r="C246" s="99"/>
      <c r="D246" s="116"/>
      <c r="E246" s="101"/>
      <c r="F246" s="101"/>
      <c r="G246" s="101"/>
      <c r="H246" s="101"/>
      <c r="I246" s="101"/>
      <c r="J246" s="101"/>
      <c r="K246" s="102"/>
      <c r="L246" s="103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4"/>
      <c r="BA246" s="104"/>
      <c r="BB246" s="104"/>
      <c r="BC246" s="104"/>
      <c r="BD246" s="104"/>
      <c r="BE246" s="104"/>
      <c r="BF246" s="104"/>
      <c r="BG246" s="104"/>
      <c r="BH246" s="104"/>
      <c r="BI246" s="104"/>
      <c r="BJ246" s="104"/>
      <c r="BK246" s="104"/>
      <c r="BL246" s="104"/>
      <c r="BM246" s="104"/>
      <c r="BN246" s="104"/>
      <c r="BO246" s="104"/>
      <c r="BP246" s="104"/>
      <c r="BQ246" s="104"/>
      <c r="BR246" s="104"/>
      <c r="BS246" s="104"/>
      <c r="BT246" s="104"/>
      <c r="BU246" s="104"/>
      <c r="BV246" s="104"/>
      <c r="BW246" s="104"/>
      <c r="BX246" s="104"/>
      <c r="BY246" s="104"/>
      <c r="BZ246" s="104"/>
      <c r="CA246" s="104"/>
      <c r="CB246" s="104"/>
      <c r="CC246" s="104"/>
      <c r="CD246" s="104"/>
    </row>
    <row r="247" spans="1:82" s="105" customFormat="1" ht="16.5">
      <c r="A247" s="97"/>
      <c r="B247" s="98"/>
      <c r="C247" s="99"/>
      <c r="D247" s="116"/>
      <c r="E247" s="101"/>
      <c r="F247" s="101"/>
      <c r="G247" s="101"/>
      <c r="H247" s="101"/>
      <c r="I247" s="101"/>
      <c r="J247" s="101"/>
      <c r="K247" s="102"/>
      <c r="L247" s="103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  <c r="BT247" s="104"/>
      <c r="BU247" s="104"/>
      <c r="BV247" s="104"/>
      <c r="BW247" s="104"/>
      <c r="BX247" s="104"/>
      <c r="BY247" s="104"/>
      <c r="BZ247" s="104"/>
      <c r="CA247" s="104"/>
      <c r="CB247" s="104"/>
      <c r="CC247" s="104"/>
      <c r="CD247" s="104"/>
    </row>
    <row r="248" spans="1:82" s="105" customFormat="1" ht="16.5">
      <c r="A248" s="97"/>
      <c r="B248" s="98"/>
      <c r="C248" s="99"/>
      <c r="D248" s="116"/>
      <c r="E248" s="101"/>
      <c r="F248" s="101"/>
      <c r="G248" s="101"/>
      <c r="H248" s="101"/>
      <c r="I248" s="101"/>
      <c r="J248" s="101"/>
      <c r="K248" s="102"/>
      <c r="L248" s="103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  <c r="AS248" s="104"/>
      <c r="AT248" s="104"/>
      <c r="AU248" s="104"/>
      <c r="AV248" s="104"/>
      <c r="AW248" s="104"/>
      <c r="AX248" s="104"/>
      <c r="AY248" s="104"/>
      <c r="AZ248" s="104"/>
      <c r="BA248" s="104"/>
      <c r="BB248" s="104"/>
      <c r="BC248" s="104"/>
      <c r="BD248" s="104"/>
      <c r="BE248" s="104"/>
      <c r="BF248" s="104"/>
      <c r="BG248" s="104"/>
      <c r="BH248" s="104"/>
      <c r="BI248" s="104"/>
      <c r="BJ248" s="104"/>
      <c r="BK248" s="104"/>
      <c r="BL248" s="104"/>
      <c r="BM248" s="104"/>
      <c r="BN248" s="104"/>
      <c r="BO248" s="104"/>
      <c r="BP248" s="104"/>
      <c r="BQ248" s="104"/>
      <c r="BR248" s="104"/>
      <c r="BS248" s="104"/>
      <c r="BT248" s="104"/>
      <c r="BU248" s="104"/>
      <c r="BV248" s="104"/>
      <c r="BW248" s="104"/>
      <c r="BX248" s="104"/>
      <c r="BY248" s="104"/>
      <c r="BZ248" s="104"/>
      <c r="CA248" s="104"/>
      <c r="CB248" s="104"/>
      <c r="CC248" s="104"/>
      <c r="CD248" s="104"/>
    </row>
    <row r="249" spans="1:82" s="105" customFormat="1" ht="16.5">
      <c r="A249" s="97"/>
      <c r="B249" s="98"/>
      <c r="C249" s="99"/>
      <c r="D249" s="116"/>
      <c r="E249" s="101"/>
      <c r="F249" s="101"/>
      <c r="G249" s="101"/>
      <c r="H249" s="101"/>
      <c r="I249" s="101"/>
      <c r="J249" s="101"/>
      <c r="K249" s="102"/>
      <c r="L249" s="103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4"/>
      <c r="BD249" s="104"/>
      <c r="BE249" s="104"/>
      <c r="BF249" s="104"/>
      <c r="BG249" s="104"/>
      <c r="BH249" s="104"/>
      <c r="BI249" s="104"/>
      <c r="BJ249" s="104"/>
      <c r="BK249" s="104"/>
      <c r="BL249" s="104"/>
      <c r="BM249" s="104"/>
      <c r="BN249" s="104"/>
      <c r="BO249" s="104"/>
      <c r="BP249" s="104"/>
      <c r="BQ249" s="104"/>
      <c r="BR249" s="104"/>
      <c r="BS249" s="104"/>
      <c r="BT249" s="104"/>
      <c r="BU249" s="104"/>
      <c r="BV249" s="104"/>
      <c r="BW249" s="104"/>
      <c r="BX249" s="104"/>
      <c r="BY249" s="104"/>
      <c r="BZ249" s="104"/>
      <c r="CA249" s="104"/>
      <c r="CB249" s="104"/>
      <c r="CC249" s="104"/>
      <c r="CD249" s="104"/>
    </row>
    <row r="250" spans="1:82" s="105" customFormat="1" ht="16.5">
      <c r="A250" s="97"/>
      <c r="B250" s="98"/>
      <c r="C250" s="99"/>
      <c r="D250" s="116"/>
      <c r="E250" s="101"/>
      <c r="F250" s="101"/>
      <c r="G250" s="101"/>
      <c r="H250" s="101"/>
      <c r="I250" s="101"/>
      <c r="J250" s="101"/>
      <c r="K250" s="102"/>
      <c r="L250" s="103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  <c r="AS250" s="104"/>
      <c r="AT250" s="104"/>
      <c r="AU250" s="104"/>
      <c r="AV250" s="104"/>
      <c r="AW250" s="104"/>
      <c r="AX250" s="104"/>
      <c r="AY250" s="104"/>
      <c r="AZ250" s="104"/>
      <c r="BA250" s="104"/>
      <c r="BB250" s="104"/>
      <c r="BC250" s="104"/>
      <c r="BD250" s="104"/>
      <c r="BE250" s="104"/>
      <c r="BF250" s="104"/>
      <c r="BG250" s="104"/>
      <c r="BH250" s="104"/>
      <c r="BI250" s="104"/>
      <c r="BJ250" s="104"/>
      <c r="BK250" s="104"/>
      <c r="BL250" s="104"/>
      <c r="BM250" s="104"/>
      <c r="BN250" s="104"/>
      <c r="BO250" s="104"/>
      <c r="BP250" s="104"/>
      <c r="BQ250" s="104"/>
      <c r="BR250" s="104"/>
      <c r="BS250" s="104"/>
      <c r="BT250" s="104"/>
      <c r="BU250" s="104"/>
      <c r="BV250" s="104"/>
      <c r="BW250" s="104"/>
      <c r="BX250" s="104"/>
      <c r="BY250" s="104"/>
      <c r="BZ250" s="104"/>
      <c r="CA250" s="104"/>
      <c r="CB250" s="104"/>
      <c r="CC250" s="104"/>
      <c r="CD250" s="104"/>
    </row>
    <row r="251" spans="1:82" s="105" customFormat="1" ht="16.5">
      <c r="A251" s="97"/>
      <c r="B251" s="98"/>
      <c r="C251" s="99"/>
      <c r="D251" s="116"/>
      <c r="E251" s="101"/>
      <c r="F251" s="101"/>
      <c r="G251" s="101"/>
      <c r="H251" s="101"/>
      <c r="I251" s="101"/>
      <c r="J251" s="101"/>
      <c r="K251" s="102"/>
      <c r="L251" s="103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  <c r="AS251" s="104"/>
      <c r="AT251" s="104"/>
      <c r="AU251" s="104"/>
      <c r="AV251" s="104"/>
      <c r="AW251" s="104"/>
      <c r="AX251" s="104"/>
      <c r="AY251" s="104"/>
      <c r="AZ251" s="104"/>
      <c r="BA251" s="104"/>
      <c r="BB251" s="104"/>
      <c r="BC251" s="104"/>
      <c r="BD251" s="104"/>
      <c r="BE251" s="104"/>
      <c r="BF251" s="104"/>
      <c r="BG251" s="104"/>
      <c r="BH251" s="104"/>
      <c r="BI251" s="104"/>
      <c r="BJ251" s="104"/>
      <c r="BK251" s="104"/>
      <c r="BL251" s="104"/>
      <c r="BM251" s="104"/>
      <c r="BN251" s="104"/>
      <c r="BO251" s="104"/>
      <c r="BP251" s="104"/>
      <c r="BQ251" s="104"/>
      <c r="BR251" s="104"/>
      <c r="BS251" s="104"/>
      <c r="BT251" s="104"/>
      <c r="BU251" s="104"/>
      <c r="BV251" s="104"/>
      <c r="BW251" s="104"/>
      <c r="BX251" s="104"/>
      <c r="BY251" s="104"/>
      <c r="BZ251" s="104"/>
      <c r="CA251" s="104"/>
      <c r="CB251" s="104"/>
      <c r="CC251" s="104"/>
      <c r="CD251" s="104"/>
    </row>
    <row r="252" spans="1:82" s="105" customFormat="1" ht="16.5">
      <c r="A252" s="97"/>
      <c r="B252" s="98"/>
      <c r="C252" s="99"/>
      <c r="D252" s="116"/>
      <c r="E252" s="101"/>
      <c r="F252" s="101"/>
      <c r="G252" s="101"/>
      <c r="H252" s="101"/>
      <c r="I252" s="101"/>
      <c r="J252" s="101"/>
      <c r="K252" s="102"/>
      <c r="L252" s="103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04"/>
      <c r="AU252" s="104"/>
      <c r="AV252" s="104"/>
      <c r="AW252" s="104"/>
      <c r="AX252" s="104"/>
      <c r="AY252" s="104"/>
      <c r="AZ252" s="104"/>
      <c r="BA252" s="104"/>
      <c r="BB252" s="104"/>
      <c r="BC252" s="104"/>
      <c r="BD252" s="104"/>
      <c r="BE252" s="104"/>
      <c r="BF252" s="104"/>
      <c r="BG252" s="104"/>
      <c r="BH252" s="104"/>
      <c r="BI252" s="104"/>
      <c r="BJ252" s="104"/>
      <c r="BK252" s="104"/>
      <c r="BL252" s="104"/>
      <c r="BM252" s="104"/>
      <c r="BN252" s="104"/>
      <c r="BO252" s="104"/>
      <c r="BP252" s="104"/>
      <c r="BQ252" s="104"/>
      <c r="BR252" s="104"/>
      <c r="BS252" s="104"/>
      <c r="BT252" s="104"/>
      <c r="BU252" s="104"/>
      <c r="BV252" s="104"/>
      <c r="BW252" s="104"/>
      <c r="BX252" s="104"/>
      <c r="BY252" s="104"/>
      <c r="BZ252" s="104"/>
      <c r="CA252" s="104"/>
      <c r="CB252" s="104"/>
      <c r="CC252" s="104"/>
      <c r="CD252" s="104"/>
    </row>
    <row r="253" spans="1:82" s="105" customFormat="1" ht="16.5">
      <c r="A253" s="97"/>
      <c r="B253" s="98"/>
      <c r="C253" s="99"/>
      <c r="D253" s="116"/>
      <c r="E253" s="101"/>
      <c r="F253" s="101"/>
      <c r="G253" s="101"/>
      <c r="H253" s="101"/>
      <c r="I253" s="101"/>
      <c r="J253" s="101"/>
      <c r="K253" s="102"/>
      <c r="L253" s="103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04"/>
      <c r="AU253" s="104"/>
      <c r="AV253" s="104"/>
      <c r="AW253" s="104"/>
      <c r="AX253" s="104"/>
      <c r="AY253" s="104"/>
      <c r="AZ253" s="104"/>
      <c r="BA253" s="104"/>
      <c r="BB253" s="104"/>
      <c r="BC253" s="104"/>
      <c r="BD253" s="104"/>
      <c r="BE253" s="104"/>
      <c r="BF253" s="104"/>
      <c r="BG253" s="104"/>
      <c r="BH253" s="104"/>
      <c r="BI253" s="104"/>
      <c r="BJ253" s="104"/>
      <c r="BK253" s="104"/>
      <c r="BL253" s="104"/>
      <c r="BM253" s="104"/>
      <c r="BN253" s="104"/>
      <c r="BO253" s="104"/>
      <c r="BP253" s="104"/>
      <c r="BQ253" s="104"/>
      <c r="BR253" s="104"/>
      <c r="BS253" s="104"/>
      <c r="BT253" s="104"/>
      <c r="BU253" s="104"/>
      <c r="BV253" s="104"/>
      <c r="BW253" s="104"/>
      <c r="BX253" s="104"/>
      <c r="BY253" s="104"/>
      <c r="BZ253" s="104"/>
      <c r="CA253" s="104"/>
      <c r="CB253" s="104"/>
      <c r="CC253" s="104"/>
      <c r="CD253" s="104"/>
    </row>
    <row r="254" spans="1:82" s="105" customFormat="1" ht="16.5">
      <c r="A254" s="97"/>
      <c r="B254" s="98"/>
      <c r="C254" s="99"/>
      <c r="D254" s="116"/>
      <c r="E254" s="101"/>
      <c r="F254" s="101"/>
      <c r="G254" s="101"/>
      <c r="H254" s="101"/>
      <c r="I254" s="101"/>
      <c r="J254" s="101"/>
      <c r="K254" s="102"/>
      <c r="L254" s="103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4"/>
      <c r="AU254" s="104"/>
      <c r="AV254" s="104"/>
      <c r="AW254" s="104"/>
      <c r="AX254" s="104"/>
      <c r="AY254" s="104"/>
      <c r="AZ254" s="104"/>
      <c r="BA254" s="104"/>
      <c r="BB254" s="104"/>
      <c r="BC254" s="104"/>
      <c r="BD254" s="104"/>
      <c r="BE254" s="104"/>
      <c r="BF254" s="104"/>
      <c r="BG254" s="104"/>
      <c r="BH254" s="104"/>
      <c r="BI254" s="104"/>
      <c r="BJ254" s="104"/>
      <c r="BK254" s="104"/>
      <c r="BL254" s="104"/>
      <c r="BM254" s="104"/>
      <c r="BN254" s="104"/>
      <c r="BO254" s="104"/>
      <c r="BP254" s="104"/>
      <c r="BQ254" s="104"/>
      <c r="BR254" s="104"/>
      <c r="BS254" s="104"/>
      <c r="BT254" s="104"/>
      <c r="BU254" s="104"/>
      <c r="BV254" s="104"/>
      <c r="BW254" s="104"/>
      <c r="BX254" s="104"/>
      <c r="BY254" s="104"/>
      <c r="BZ254" s="104"/>
      <c r="CA254" s="104"/>
      <c r="CB254" s="104"/>
      <c r="CC254" s="104"/>
      <c r="CD254" s="104"/>
    </row>
    <row r="255" spans="1:82" s="105" customFormat="1" ht="16.5">
      <c r="A255" s="97"/>
      <c r="B255" s="98"/>
      <c r="C255" s="99"/>
      <c r="D255" s="116"/>
      <c r="E255" s="101"/>
      <c r="F255" s="101"/>
      <c r="G255" s="101"/>
      <c r="H255" s="101"/>
      <c r="I255" s="101"/>
      <c r="J255" s="101"/>
      <c r="K255" s="102"/>
      <c r="L255" s="103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04"/>
      <c r="BD255" s="104"/>
      <c r="BE255" s="104"/>
      <c r="BF255" s="104"/>
      <c r="BG255" s="104"/>
      <c r="BH255" s="104"/>
      <c r="BI255" s="104"/>
      <c r="BJ255" s="104"/>
      <c r="BK255" s="104"/>
      <c r="BL255" s="104"/>
      <c r="BM255" s="104"/>
      <c r="BN255" s="104"/>
      <c r="BO255" s="104"/>
      <c r="BP255" s="104"/>
      <c r="BQ255" s="104"/>
      <c r="BR255" s="104"/>
      <c r="BS255" s="104"/>
      <c r="BT255" s="104"/>
      <c r="BU255" s="104"/>
      <c r="BV255" s="104"/>
      <c r="BW255" s="104"/>
      <c r="BX255" s="104"/>
      <c r="BY255" s="104"/>
      <c r="BZ255" s="104"/>
      <c r="CA255" s="104"/>
      <c r="CB255" s="104"/>
      <c r="CC255" s="104"/>
      <c r="CD255" s="104"/>
    </row>
    <row r="256" spans="1:82" s="105" customFormat="1" ht="16.5">
      <c r="A256" s="97"/>
      <c r="B256" s="98"/>
      <c r="C256" s="99"/>
      <c r="D256" s="116"/>
      <c r="E256" s="101"/>
      <c r="F256" s="101"/>
      <c r="G256" s="101"/>
      <c r="H256" s="101"/>
      <c r="I256" s="101"/>
      <c r="J256" s="101"/>
      <c r="K256" s="102"/>
      <c r="L256" s="103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  <c r="AR256" s="104"/>
      <c r="AS256" s="104"/>
      <c r="AT256" s="104"/>
      <c r="AU256" s="104"/>
      <c r="AV256" s="104"/>
      <c r="AW256" s="104"/>
      <c r="AX256" s="104"/>
      <c r="AY256" s="104"/>
      <c r="AZ256" s="104"/>
      <c r="BA256" s="104"/>
      <c r="BB256" s="104"/>
      <c r="BC256" s="104"/>
      <c r="BD256" s="104"/>
      <c r="BE256" s="104"/>
      <c r="BF256" s="104"/>
      <c r="BG256" s="104"/>
      <c r="BH256" s="104"/>
      <c r="BI256" s="104"/>
      <c r="BJ256" s="104"/>
      <c r="BK256" s="104"/>
      <c r="BL256" s="104"/>
      <c r="BM256" s="104"/>
      <c r="BN256" s="104"/>
      <c r="BO256" s="104"/>
      <c r="BP256" s="104"/>
      <c r="BQ256" s="104"/>
      <c r="BR256" s="104"/>
      <c r="BS256" s="104"/>
      <c r="BT256" s="104"/>
      <c r="BU256" s="104"/>
      <c r="BV256" s="104"/>
      <c r="BW256" s="104"/>
      <c r="BX256" s="104"/>
      <c r="BY256" s="104"/>
      <c r="BZ256" s="104"/>
      <c r="CA256" s="104"/>
      <c r="CB256" s="104"/>
      <c r="CC256" s="104"/>
      <c r="CD256" s="104"/>
    </row>
    <row r="257" spans="1:82" s="105" customFormat="1" ht="16.5">
      <c r="A257" s="97"/>
      <c r="B257" s="98"/>
      <c r="C257" s="99"/>
      <c r="D257" s="116"/>
      <c r="E257" s="101"/>
      <c r="F257" s="101"/>
      <c r="G257" s="101"/>
      <c r="H257" s="101"/>
      <c r="I257" s="101"/>
      <c r="J257" s="101"/>
      <c r="K257" s="102"/>
      <c r="L257" s="103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  <c r="AS257" s="104"/>
      <c r="AT257" s="104"/>
      <c r="AU257" s="104"/>
      <c r="AV257" s="104"/>
      <c r="AW257" s="104"/>
      <c r="AX257" s="104"/>
      <c r="AY257" s="104"/>
      <c r="AZ257" s="104"/>
      <c r="BA257" s="104"/>
      <c r="BB257" s="104"/>
      <c r="BC257" s="104"/>
      <c r="BD257" s="104"/>
      <c r="BE257" s="104"/>
      <c r="BF257" s="104"/>
      <c r="BG257" s="104"/>
      <c r="BH257" s="104"/>
      <c r="BI257" s="104"/>
      <c r="BJ257" s="104"/>
      <c r="BK257" s="104"/>
      <c r="BL257" s="104"/>
      <c r="BM257" s="104"/>
      <c r="BN257" s="104"/>
      <c r="BO257" s="104"/>
      <c r="BP257" s="104"/>
      <c r="BQ257" s="104"/>
      <c r="BR257" s="104"/>
      <c r="BS257" s="104"/>
      <c r="BT257" s="104"/>
      <c r="BU257" s="104"/>
      <c r="BV257" s="104"/>
      <c r="BW257" s="104"/>
      <c r="BX257" s="104"/>
      <c r="BY257" s="104"/>
      <c r="BZ257" s="104"/>
      <c r="CA257" s="104"/>
      <c r="CB257" s="104"/>
      <c r="CC257" s="104"/>
      <c r="CD257" s="104"/>
    </row>
    <row r="258" spans="1:82" s="105" customFormat="1" ht="16.5">
      <c r="A258" s="97"/>
      <c r="B258" s="98"/>
      <c r="C258" s="99"/>
      <c r="D258" s="116"/>
      <c r="E258" s="101"/>
      <c r="F258" s="101"/>
      <c r="G258" s="101"/>
      <c r="H258" s="101"/>
      <c r="I258" s="101"/>
      <c r="J258" s="101"/>
      <c r="K258" s="102"/>
      <c r="L258" s="103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4"/>
      <c r="AU258" s="104"/>
      <c r="AV258" s="104"/>
      <c r="AW258" s="104"/>
      <c r="AX258" s="104"/>
      <c r="AY258" s="104"/>
      <c r="AZ258" s="104"/>
      <c r="BA258" s="104"/>
      <c r="BB258" s="104"/>
      <c r="BC258" s="104"/>
      <c r="BD258" s="104"/>
      <c r="BE258" s="104"/>
      <c r="BF258" s="104"/>
      <c r="BG258" s="104"/>
      <c r="BH258" s="104"/>
      <c r="BI258" s="104"/>
      <c r="BJ258" s="104"/>
      <c r="BK258" s="104"/>
      <c r="BL258" s="104"/>
      <c r="BM258" s="104"/>
      <c r="BN258" s="104"/>
      <c r="BO258" s="104"/>
      <c r="BP258" s="104"/>
      <c r="BQ258" s="104"/>
      <c r="BR258" s="104"/>
      <c r="BS258" s="104"/>
      <c r="BT258" s="104"/>
      <c r="BU258" s="104"/>
      <c r="BV258" s="104"/>
      <c r="BW258" s="104"/>
      <c r="BX258" s="104"/>
      <c r="BY258" s="104"/>
      <c r="BZ258" s="104"/>
      <c r="CA258" s="104"/>
      <c r="CB258" s="104"/>
      <c r="CC258" s="104"/>
      <c r="CD258" s="104"/>
    </row>
    <row r="259" spans="1:82" s="105" customFormat="1" ht="16.5">
      <c r="A259" s="97"/>
      <c r="B259" s="98"/>
      <c r="C259" s="99"/>
      <c r="D259" s="116"/>
      <c r="E259" s="101"/>
      <c r="F259" s="101"/>
      <c r="G259" s="101"/>
      <c r="H259" s="101"/>
      <c r="I259" s="101"/>
      <c r="J259" s="101"/>
      <c r="K259" s="102"/>
      <c r="L259" s="103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04"/>
      <c r="AU259" s="104"/>
      <c r="AV259" s="104"/>
      <c r="AW259" s="104"/>
      <c r="AX259" s="104"/>
      <c r="AY259" s="104"/>
      <c r="AZ259" s="104"/>
      <c r="BA259" s="104"/>
      <c r="BB259" s="104"/>
      <c r="BC259" s="104"/>
      <c r="BD259" s="104"/>
      <c r="BE259" s="104"/>
      <c r="BF259" s="104"/>
      <c r="BG259" s="104"/>
      <c r="BH259" s="104"/>
      <c r="BI259" s="104"/>
      <c r="BJ259" s="104"/>
      <c r="BK259" s="104"/>
      <c r="BL259" s="104"/>
      <c r="BM259" s="104"/>
      <c r="BN259" s="104"/>
      <c r="BO259" s="104"/>
      <c r="BP259" s="104"/>
      <c r="BQ259" s="104"/>
      <c r="BR259" s="104"/>
      <c r="BS259" s="104"/>
      <c r="BT259" s="104"/>
      <c r="BU259" s="104"/>
      <c r="BV259" s="104"/>
      <c r="BW259" s="104"/>
      <c r="BX259" s="104"/>
      <c r="BY259" s="104"/>
      <c r="BZ259" s="104"/>
      <c r="CA259" s="104"/>
      <c r="CB259" s="104"/>
      <c r="CC259" s="104"/>
      <c r="CD259" s="104"/>
    </row>
    <row r="260" spans="1:82" s="105" customFormat="1" ht="16.5">
      <c r="A260" s="97"/>
      <c r="B260" s="98"/>
      <c r="C260" s="99"/>
      <c r="D260" s="116"/>
      <c r="E260" s="101"/>
      <c r="F260" s="101"/>
      <c r="G260" s="101"/>
      <c r="H260" s="101"/>
      <c r="I260" s="101"/>
      <c r="J260" s="101"/>
      <c r="K260" s="102"/>
      <c r="L260" s="103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04"/>
      <c r="AU260" s="104"/>
      <c r="AV260" s="104"/>
      <c r="AW260" s="104"/>
      <c r="AX260" s="104"/>
      <c r="AY260" s="104"/>
      <c r="AZ260" s="104"/>
      <c r="BA260" s="104"/>
      <c r="BB260" s="104"/>
      <c r="BC260" s="104"/>
      <c r="BD260" s="104"/>
      <c r="BE260" s="104"/>
      <c r="BF260" s="104"/>
      <c r="BG260" s="104"/>
      <c r="BH260" s="104"/>
      <c r="BI260" s="104"/>
      <c r="BJ260" s="104"/>
      <c r="BK260" s="104"/>
      <c r="BL260" s="104"/>
      <c r="BM260" s="104"/>
      <c r="BN260" s="104"/>
      <c r="BO260" s="104"/>
      <c r="BP260" s="104"/>
      <c r="BQ260" s="104"/>
      <c r="BR260" s="104"/>
      <c r="BS260" s="104"/>
      <c r="BT260" s="104"/>
      <c r="BU260" s="104"/>
      <c r="BV260" s="104"/>
      <c r="BW260" s="104"/>
      <c r="BX260" s="104"/>
      <c r="BY260" s="104"/>
      <c r="BZ260" s="104"/>
      <c r="CA260" s="104"/>
      <c r="CB260" s="104"/>
      <c r="CC260" s="104"/>
      <c r="CD260" s="104"/>
    </row>
    <row r="261" spans="1:82" s="105" customFormat="1" ht="16.5">
      <c r="A261" s="97"/>
      <c r="B261" s="98"/>
      <c r="C261" s="99"/>
      <c r="D261" s="116"/>
      <c r="E261" s="101"/>
      <c r="F261" s="101"/>
      <c r="G261" s="101"/>
      <c r="H261" s="101"/>
      <c r="I261" s="101"/>
      <c r="J261" s="101"/>
      <c r="K261" s="102"/>
      <c r="L261" s="103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04"/>
      <c r="AU261" s="104"/>
      <c r="AV261" s="104"/>
      <c r="AW261" s="104"/>
      <c r="AX261" s="104"/>
      <c r="AY261" s="104"/>
      <c r="AZ261" s="104"/>
      <c r="BA261" s="104"/>
      <c r="BB261" s="104"/>
      <c r="BC261" s="104"/>
      <c r="BD261" s="104"/>
      <c r="BE261" s="104"/>
      <c r="BF261" s="104"/>
      <c r="BG261" s="104"/>
      <c r="BH261" s="104"/>
      <c r="BI261" s="104"/>
      <c r="BJ261" s="104"/>
      <c r="BK261" s="104"/>
      <c r="BL261" s="104"/>
      <c r="BM261" s="104"/>
      <c r="BN261" s="104"/>
      <c r="BO261" s="104"/>
      <c r="BP261" s="104"/>
      <c r="BQ261" s="104"/>
      <c r="BR261" s="104"/>
      <c r="BS261" s="104"/>
      <c r="BT261" s="104"/>
      <c r="BU261" s="104"/>
      <c r="BV261" s="104"/>
      <c r="BW261" s="104"/>
      <c r="BX261" s="104"/>
      <c r="BY261" s="104"/>
      <c r="BZ261" s="104"/>
      <c r="CA261" s="104"/>
      <c r="CB261" s="104"/>
      <c r="CC261" s="104"/>
      <c r="CD261" s="104"/>
    </row>
    <row r="262" spans="1:82" s="105" customFormat="1" ht="16.5">
      <c r="A262" s="97"/>
      <c r="B262" s="98"/>
      <c r="C262" s="99"/>
      <c r="D262" s="116"/>
      <c r="E262" s="101"/>
      <c r="F262" s="101"/>
      <c r="G262" s="101"/>
      <c r="H262" s="101"/>
      <c r="I262" s="101"/>
      <c r="J262" s="101"/>
      <c r="K262" s="102"/>
      <c r="L262" s="103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04"/>
      <c r="BA262" s="104"/>
      <c r="BB262" s="104"/>
      <c r="BC262" s="104"/>
      <c r="BD262" s="104"/>
      <c r="BE262" s="104"/>
      <c r="BF262" s="104"/>
      <c r="BG262" s="104"/>
      <c r="BH262" s="104"/>
      <c r="BI262" s="104"/>
      <c r="BJ262" s="104"/>
      <c r="BK262" s="104"/>
      <c r="BL262" s="104"/>
      <c r="BM262" s="104"/>
      <c r="BN262" s="104"/>
      <c r="BO262" s="104"/>
      <c r="BP262" s="104"/>
      <c r="BQ262" s="104"/>
      <c r="BR262" s="104"/>
      <c r="BS262" s="104"/>
      <c r="BT262" s="104"/>
      <c r="BU262" s="104"/>
      <c r="BV262" s="104"/>
      <c r="BW262" s="104"/>
      <c r="BX262" s="104"/>
      <c r="BY262" s="104"/>
      <c r="BZ262" s="104"/>
      <c r="CA262" s="104"/>
      <c r="CB262" s="104"/>
      <c r="CC262" s="104"/>
      <c r="CD262" s="104"/>
    </row>
    <row r="263" spans="1:82" s="105" customFormat="1" ht="16.5">
      <c r="A263" s="97"/>
      <c r="B263" s="98"/>
      <c r="C263" s="99"/>
      <c r="D263" s="116"/>
      <c r="E263" s="101"/>
      <c r="F263" s="101"/>
      <c r="G263" s="101"/>
      <c r="H263" s="101"/>
      <c r="I263" s="101"/>
      <c r="J263" s="101"/>
      <c r="K263" s="102"/>
      <c r="L263" s="103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04"/>
      <c r="BA263" s="104"/>
      <c r="BB263" s="104"/>
      <c r="BC263" s="104"/>
      <c r="BD263" s="104"/>
      <c r="BE263" s="104"/>
      <c r="BF263" s="104"/>
      <c r="BG263" s="104"/>
      <c r="BH263" s="104"/>
      <c r="BI263" s="104"/>
      <c r="BJ263" s="104"/>
      <c r="BK263" s="104"/>
      <c r="BL263" s="104"/>
      <c r="BM263" s="104"/>
      <c r="BN263" s="104"/>
      <c r="BO263" s="104"/>
      <c r="BP263" s="104"/>
      <c r="BQ263" s="104"/>
      <c r="BR263" s="104"/>
      <c r="BS263" s="104"/>
      <c r="BT263" s="104"/>
      <c r="BU263" s="104"/>
      <c r="BV263" s="104"/>
      <c r="BW263" s="104"/>
      <c r="BX263" s="104"/>
      <c r="BY263" s="104"/>
      <c r="BZ263" s="104"/>
      <c r="CA263" s="104"/>
      <c r="CB263" s="104"/>
      <c r="CC263" s="104"/>
      <c r="CD263" s="104"/>
    </row>
    <row r="264" spans="1:82" s="105" customFormat="1" ht="16.5">
      <c r="A264" s="97"/>
      <c r="B264" s="98"/>
      <c r="C264" s="99"/>
      <c r="D264" s="116"/>
      <c r="E264" s="101"/>
      <c r="F264" s="101"/>
      <c r="G264" s="101"/>
      <c r="H264" s="101"/>
      <c r="I264" s="101"/>
      <c r="J264" s="101"/>
      <c r="K264" s="102"/>
      <c r="L264" s="103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  <c r="AR264" s="104"/>
      <c r="AS264" s="104"/>
      <c r="AT264" s="104"/>
      <c r="AU264" s="104"/>
      <c r="AV264" s="104"/>
      <c r="AW264" s="104"/>
      <c r="AX264" s="104"/>
      <c r="AY264" s="104"/>
      <c r="AZ264" s="104"/>
      <c r="BA264" s="104"/>
      <c r="BB264" s="104"/>
      <c r="BC264" s="104"/>
      <c r="BD264" s="104"/>
      <c r="BE264" s="104"/>
      <c r="BF264" s="104"/>
      <c r="BG264" s="104"/>
      <c r="BH264" s="104"/>
      <c r="BI264" s="104"/>
      <c r="BJ264" s="104"/>
      <c r="BK264" s="104"/>
      <c r="BL264" s="104"/>
      <c r="BM264" s="104"/>
      <c r="BN264" s="104"/>
      <c r="BO264" s="104"/>
      <c r="BP264" s="104"/>
      <c r="BQ264" s="104"/>
      <c r="BR264" s="104"/>
      <c r="BS264" s="104"/>
      <c r="BT264" s="104"/>
      <c r="BU264" s="104"/>
      <c r="BV264" s="104"/>
      <c r="BW264" s="104"/>
      <c r="BX264" s="104"/>
      <c r="BY264" s="104"/>
      <c r="BZ264" s="104"/>
      <c r="CA264" s="104"/>
      <c r="CB264" s="104"/>
      <c r="CC264" s="104"/>
      <c r="CD264" s="104"/>
    </row>
    <row r="265" spans="1:82" s="105" customFormat="1" ht="16.5">
      <c r="A265" s="97"/>
      <c r="B265" s="98"/>
      <c r="C265" s="99"/>
      <c r="D265" s="116"/>
      <c r="E265" s="101"/>
      <c r="F265" s="101"/>
      <c r="G265" s="101"/>
      <c r="H265" s="101"/>
      <c r="I265" s="101"/>
      <c r="J265" s="101"/>
      <c r="K265" s="102"/>
      <c r="L265" s="103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  <c r="AS265" s="104"/>
      <c r="AT265" s="104"/>
      <c r="AU265" s="104"/>
      <c r="AV265" s="104"/>
      <c r="AW265" s="104"/>
      <c r="AX265" s="104"/>
      <c r="AY265" s="104"/>
      <c r="AZ265" s="104"/>
      <c r="BA265" s="104"/>
      <c r="BB265" s="104"/>
      <c r="BC265" s="104"/>
      <c r="BD265" s="104"/>
      <c r="BE265" s="104"/>
      <c r="BF265" s="104"/>
      <c r="BG265" s="104"/>
      <c r="BH265" s="104"/>
      <c r="BI265" s="104"/>
      <c r="BJ265" s="104"/>
      <c r="BK265" s="104"/>
      <c r="BL265" s="104"/>
      <c r="BM265" s="104"/>
      <c r="BN265" s="104"/>
      <c r="BO265" s="104"/>
      <c r="BP265" s="104"/>
      <c r="BQ265" s="104"/>
      <c r="BR265" s="104"/>
      <c r="BS265" s="104"/>
      <c r="BT265" s="104"/>
      <c r="BU265" s="104"/>
      <c r="BV265" s="104"/>
      <c r="BW265" s="104"/>
      <c r="BX265" s="104"/>
      <c r="BY265" s="104"/>
      <c r="BZ265" s="104"/>
      <c r="CA265" s="104"/>
      <c r="CB265" s="104"/>
      <c r="CC265" s="104"/>
      <c r="CD265" s="104"/>
    </row>
    <row r="266" spans="1:82" s="105" customFormat="1" ht="16.5">
      <c r="A266" s="97"/>
      <c r="B266" s="98"/>
      <c r="C266" s="99"/>
      <c r="D266" s="116"/>
      <c r="E266" s="101"/>
      <c r="F266" s="101"/>
      <c r="G266" s="101"/>
      <c r="H266" s="101"/>
      <c r="I266" s="101"/>
      <c r="J266" s="101"/>
      <c r="K266" s="102"/>
      <c r="L266" s="103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  <c r="AR266" s="104"/>
      <c r="AS266" s="104"/>
      <c r="AT266" s="104"/>
      <c r="AU266" s="104"/>
      <c r="AV266" s="104"/>
      <c r="AW266" s="104"/>
      <c r="AX266" s="104"/>
      <c r="AY266" s="104"/>
      <c r="AZ266" s="104"/>
      <c r="BA266" s="104"/>
      <c r="BB266" s="104"/>
      <c r="BC266" s="104"/>
      <c r="BD266" s="104"/>
      <c r="BE266" s="104"/>
      <c r="BF266" s="104"/>
      <c r="BG266" s="104"/>
      <c r="BH266" s="104"/>
      <c r="BI266" s="104"/>
      <c r="BJ266" s="104"/>
      <c r="BK266" s="104"/>
      <c r="BL266" s="104"/>
      <c r="BM266" s="104"/>
      <c r="BN266" s="104"/>
      <c r="BO266" s="104"/>
      <c r="BP266" s="104"/>
      <c r="BQ266" s="104"/>
      <c r="BR266" s="104"/>
      <c r="BS266" s="104"/>
      <c r="BT266" s="104"/>
      <c r="BU266" s="104"/>
      <c r="BV266" s="104"/>
      <c r="BW266" s="104"/>
      <c r="BX266" s="104"/>
      <c r="BY266" s="104"/>
      <c r="BZ266" s="104"/>
      <c r="CA266" s="104"/>
      <c r="CB266" s="104"/>
      <c r="CC266" s="104"/>
      <c r="CD266" s="104"/>
    </row>
    <row r="267" spans="1:82" s="105" customFormat="1" ht="16.5">
      <c r="A267" s="97"/>
      <c r="B267" s="98"/>
      <c r="C267" s="99"/>
      <c r="D267" s="116"/>
      <c r="E267" s="101"/>
      <c r="F267" s="101"/>
      <c r="G267" s="101"/>
      <c r="H267" s="101"/>
      <c r="I267" s="101"/>
      <c r="J267" s="101"/>
      <c r="K267" s="102"/>
      <c r="L267" s="103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  <c r="AR267" s="104"/>
      <c r="AS267" s="104"/>
      <c r="AT267" s="104"/>
      <c r="AU267" s="104"/>
      <c r="AV267" s="104"/>
      <c r="AW267" s="104"/>
      <c r="AX267" s="104"/>
      <c r="AY267" s="104"/>
      <c r="AZ267" s="104"/>
      <c r="BA267" s="104"/>
      <c r="BB267" s="104"/>
      <c r="BC267" s="104"/>
      <c r="BD267" s="104"/>
      <c r="BE267" s="104"/>
      <c r="BF267" s="104"/>
      <c r="BG267" s="104"/>
      <c r="BH267" s="104"/>
      <c r="BI267" s="104"/>
      <c r="BJ267" s="104"/>
      <c r="BK267" s="104"/>
      <c r="BL267" s="104"/>
      <c r="BM267" s="104"/>
      <c r="BN267" s="104"/>
      <c r="BO267" s="104"/>
      <c r="BP267" s="104"/>
      <c r="BQ267" s="104"/>
      <c r="BR267" s="104"/>
      <c r="BS267" s="104"/>
      <c r="BT267" s="104"/>
      <c r="BU267" s="104"/>
      <c r="BV267" s="104"/>
      <c r="BW267" s="104"/>
      <c r="BX267" s="104"/>
      <c r="BY267" s="104"/>
      <c r="BZ267" s="104"/>
      <c r="CA267" s="104"/>
      <c r="CB267" s="104"/>
      <c r="CC267" s="104"/>
      <c r="CD267" s="104"/>
    </row>
    <row r="268" spans="1:82" s="105" customFormat="1" ht="16.5">
      <c r="A268" s="97"/>
      <c r="B268" s="98"/>
      <c r="C268" s="99"/>
      <c r="D268" s="116"/>
      <c r="E268" s="101"/>
      <c r="F268" s="101"/>
      <c r="G268" s="101"/>
      <c r="H268" s="101"/>
      <c r="I268" s="101"/>
      <c r="J268" s="101"/>
      <c r="K268" s="102"/>
      <c r="L268" s="103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4"/>
      <c r="BA268" s="104"/>
      <c r="BB268" s="104"/>
      <c r="BC268" s="104"/>
      <c r="BD268" s="104"/>
      <c r="BE268" s="104"/>
      <c r="BF268" s="104"/>
      <c r="BG268" s="104"/>
      <c r="BH268" s="104"/>
      <c r="BI268" s="104"/>
      <c r="BJ268" s="104"/>
      <c r="BK268" s="104"/>
      <c r="BL268" s="104"/>
      <c r="BM268" s="104"/>
      <c r="BN268" s="104"/>
      <c r="BO268" s="104"/>
      <c r="BP268" s="104"/>
      <c r="BQ268" s="104"/>
      <c r="BR268" s="104"/>
      <c r="BS268" s="104"/>
      <c r="BT268" s="104"/>
      <c r="BU268" s="104"/>
      <c r="BV268" s="104"/>
      <c r="BW268" s="104"/>
      <c r="BX268" s="104"/>
      <c r="BY268" s="104"/>
      <c r="BZ268" s="104"/>
      <c r="CA268" s="104"/>
      <c r="CB268" s="104"/>
      <c r="CC268" s="104"/>
      <c r="CD268" s="104"/>
    </row>
    <row r="269" spans="1:82" s="105" customFormat="1" ht="16.5">
      <c r="A269" s="97"/>
      <c r="B269" s="98"/>
      <c r="C269" s="99"/>
      <c r="D269" s="116"/>
      <c r="E269" s="101"/>
      <c r="F269" s="101"/>
      <c r="G269" s="101"/>
      <c r="H269" s="101"/>
      <c r="I269" s="101"/>
      <c r="J269" s="101"/>
      <c r="K269" s="102"/>
      <c r="L269" s="103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4"/>
      <c r="AX269" s="104"/>
      <c r="AY269" s="104"/>
      <c r="AZ269" s="104"/>
      <c r="BA269" s="104"/>
      <c r="BB269" s="104"/>
      <c r="BC269" s="104"/>
      <c r="BD269" s="104"/>
      <c r="BE269" s="104"/>
      <c r="BF269" s="104"/>
      <c r="BG269" s="104"/>
      <c r="BH269" s="104"/>
      <c r="BI269" s="104"/>
      <c r="BJ269" s="104"/>
      <c r="BK269" s="104"/>
      <c r="BL269" s="104"/>
      <c r="BM269" s="104"/>
      <c r="BN269" s="104"/>
      <c r="BO269" s="104"/>
      <c r="BP269" s="104"/>
      <c r="BQ269" s="104"/>
      <c r="BR269" s="104"/>
      <c r="BS269" s="104"/>
      <c r="BT269" s="104"/>
      <c r="BU269" s="104"/>
      <c r="BV269" s="104"/>
      <c r="BW269" s="104"/>
      <c r="BX269" s="104"/>
      <c r="BY269" s="104"/>
      <c r="BZ269" s="104"/>
      <c r="CA269" s="104"/>
      <c r="CB269" s="104"/>
      <c r="CC269" s="104"/>
      <c r="CD269" s="104"/>
    </row>
    <row r="270" spans="1:82" s="105" customFormat="1" ht="16.5">
      <c r="A270" s="97"/>
      <c r="B270" s="98"/>
      <c r="C270" s="99"/>
      <c r="D270" s="116"/>
      <c r="E270" s="101"/>
      <c r="F270" s="101"/>
      <c r="G270" s="101"/>
      <c r="H270" s="101"/>
      <c r="I270" s="101"/>
      <c r="J270" s="101"/>
      <c r="K270" s="102"/>
      <c r="L270" s="103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  <c r="AR270" s="104"/>
      <c r="AS270" s="104"/>
      <c r="AT270" s="104"/>
      <c r="AU270" s="104"/>
      <c r="AV270" s="104"/>
      <c r="AW270" s="104"/>
      <c r="AX270" s="104"/>
      <c r="AY270" s="104"/>
      <c r="AZ270" s="104"/>
      <c r="BA270" s="104"/>
      <c r="BB270" s="104"/>
      <c r="BC270" s="104"/>
      <c r="BD270" s="104"/>
      <c r="BE270" s="104"/>
      <c r="BF270" s="104"/>
      <c r="BG270" s="104"/>
      <c r="BH270" s="104"/>
      <c r="BI270" s="104"/>
      <c r="BJ270" s="104"/>
      <c r="BK270" s="104"/>
      <c r="BL270" s="104"/>
      <c r="BM270" s="104"/>
      <c r="BN270" s="104"/>
      <c r="BO270" s="104"/>
      <c r="BP270" s="104"/>
      <c r="BQ270" s="104"/>
      <c r="BR270" s="104"/>
      <c r="BS270" s="104"/>
      <c r="BT270" s="104"/>
      <c r="BU270" s="104"/>
      <c r="BV270" s="104"/>
      <c r="BW270" s="104"/>
      <c r="BX270" s="104"/>
      <c r="BY270" s="104"/>
      <c r="BZ270" s="104"/>
      <c r="CA270" s="104"/>
      <c r="CB270" s="104"/>
      <c r="CC270" s="104"/>
      <c r="CD270" s="104"/>
    </row>
    <row r="271" spans="1:82" s="105" customFormat="1" ht="16.5">
      <c r="A271" s="97"/>
      <c r="B271" s="98"/>
      <c r="C271" s="99"/>
      <c r="D271" s="116"/>
      <c r="E271" s="101"/>
      <c r="F271" s="101"/>
      <c r="G271" s="101"/>
      <c r="H271" s="101"/>
      <c r="I271" s="101"/>
      <c r="J271" s="101"/>
      <c r="K271" s="102"/>
      <c r="L271" s="103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  <c r="AS271" s="104"/>
      <c r="AT271" s="104"/>
      <c r="AU271" s="104"/>
      <c r="AV271" s="104"/>
      <c r="AW271" s="104"/>
      <c r="AX271" s="104"/>
      <c r="AY271" s="104"/>
      <c r="AZ271" s="104"/>
      <c r="BA271" s="104"/>
      <c r="BB271" s="104"/>
      <c r="BC271" s="104"/>
      <c r="BD271" s="104"/>
      <c r="BE271" s="104"/>
      <c r="BF271" s="104"/>
      <c r="BG271" s="104"/>
      <c r="BH271" s="104"/>
      <c r="BI271" s="104"/>
      <c r="BJ271" s="104"/>
      <c r="BK271" s="104"/>
      <c r="BL271" s="104"/>
      <c r="BM271" s="104"/>
      <c r="BN271" s="104"/>
      <c r="BO271" s="104"/>
      <c r="BP271" s="104"/>
      <c r="BQ271" s="104"/>
      <c r="BR271" s="104"/>
      <c r="BS271" s="104"/>
      <c r="BT271" s="104"/>
      <c r="BU271" s="104"/>
      <c r="BV271" s="104"/>
      <c r="BW271" s="104"/>
      <c r="BX271" s="104"/>
      <c r="BY271" s="104"/>
      <c r="BZ271" s="104"/>
      <c r="CA271" s="104"/>
      <c r="CB271" s="104"/>
      <c r="CC271" s="104"/>
      <c r="CD271" s="104"/>
    </row>
    <row r="272" spans="1:82" s="105" customFormat="1" ht="16.5">
      <c r="A272" s="97"/>
      <c r="B272" s="98"/>
      <c r="C272" s="99"/>
      <c r="D272" s="116"/>
      <c r="E272" s="101"/>
      <c r="F272" s="101"/>
      <c r="G272" s="101"/>
      <c r="H272" s="101"/>
      <c r="I272" s="101"/>
      <c r="J272" s="101"/>
      <c r="K272" s="102"/>
      <c r="L272" s="103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  <c r="AX272" s="104"/>
      <c r="AY272" s="104"/>
      <c r="AZ272" s="104"/>
      <c r="BA272" s="104"/>
      <c r="BB272" s="104"/>
      <c r="BC272" s="104"/>
      <c r="BD272" s="104"/>
      <c r="BE272" s="104"/>
      <c r="BF272" s="104"/>
      <c r="BG272" s="104"/>
      <c r="BH272" s="104"/>
      <c r="BI272" s="104"/>
      <c r="BJ272" s="104"/>
      <c r="BK272" s="104"/>
      <c r="BL272" s="104"/>
      <c r="BM272" s="104"/>
      <c r="BN272" s="104"/>
      <c r="BO272" s="104"/>
      <c r="BP272" s="104"/>
      <c r="BQ272" s="104"/>
      <c r="BR272" s="104"/>
      <c r="BS272" s="104"/>
      <c r="BT272" s="104"/>
      <c r="BU272" s="104"/>
      <c r="BV272" s="104"/>
      <c r="BW272" s="104"/>
      <c r="BX272" s="104"/>
      <c r="BY272" s="104"/>
      <c r="BZ272" s="104"/>
      <c r="CA272" s="104"/>
      <c r="CB272" s="104"/>
      <c r="CC272" s="104"/>
      <c r="CD272" s="104"/>
    </row>
    <row r="273" spans="1:82" s="105" customFormat="1" ht="16.5">
      <c r="A273" s="97"/>
      <c r="B273" s="98"/>
      <c r="C273" s="99"/>
      <c r="D273" s="116"/>
      <c r="E273" s="101"/>
      <c r="F273" s="101"/>
      <c r="G273" s="101"/>
      <c r="H273" s="101"/>
      <c r="I273" s="101"/>
      <c r="J273" s="101"/>
      <c r="K273" s="102"/>
      <c r="L273" s="103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  <c r="AR273" s="104"/>
      <c r="AS273" s="104"/>
      <c r="AT273" s="104"/>
      <c r="AU273" s="104"/>
      <c r="AV273" s="104"/>
      <c r="AW273" s="104"/>
      <c r="AX273" s="104"/>
      <c r="AY273" s="104"/>
      <c r="AZ273" s="104"/>
      <c r="BA273" s="104"/>
      <c r="BB273" s="104"/>
      <c r="BC273" s="104"/>
      <c r="BD273" s="104"/>
      <c r="BE273" s="104"/>
      <c r="BF273" s="104"/>
      <c r="BG273" s="104"/>
      <c r="BH273" s="104"/>
      <c r="BI273" s="104"/>
      <c r="BJ273" s="104"/>
      <c r="BK273" s="104"/>
      <c r="BL273" s="104"/>
      <c r="BM273" s="104"/>
      <c r="BN273" s="104"/>
      <c r="BO273" s="104"/>
      <c r="BP273" s="104"/>
      <c r="BQ273" s="104"/>
      <c r="BR273" s="104"/>
      <c r="BS273" s="104"/>
      <c r="BT273" s="104"/>
      <c r="BU273" s="104"/>
      <c r="BV273" s="104"/>
      <c r="BW273" s="104"/>
      <c r="BX273" s="104"/>
      <c r="BY273" s="104"/>
      <c r="BZ273" s="104"/>
      <c r="CA273" s="104"/>
      <c r="CB273" s="104"/>
      <c r="CC273" s="104"/>
      <c r="CD273" s="104"/>
    </row>
    <row r="274" spans="1:82" s="105" customFormat="1" ht="16.5">
      <c r="A274" s="97"/>
      <c r="B274" s="98"/>
      <c r="C274" s="99"/>
      <c r="D274" s="116"/>
      <c r="E274" s="101"/>
      <c r="F274" s="101"/>
      <c r="G274" s="101"/>
      <c r="H274" s="101"/>
      <c r="I274" s="101"/>
      <c r="J274" s="101"/>
      <c r="K274" s="102"/>
      <c r="L274" s="103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  <c r="AR274" s="104"/>
      <c r="AS274" s="104"/>
      <c r="AT274" s="104"/>
      <c r="AU274" s="104"/>
      <c r="AV274" s="104"/>
      <c r="AW274" s="104"/>
      <c r="AX274" s="104"/>
      <c r="AY274" s="104"/>
      <c r="AZ274" s="104"/>
      <c r="BA274" s="104"/>
      <c r="BB274" s="104"/>
      <c r="BC274" s="104"/>
      <c r="BD274" s="104"/>
      <c r="BE274" s="104"/>
      <c r="BF274" s="104"/>
      <c r="BG274" s="104"/>
      <c r="BH274" s="104"/>
      <c r="BI274" s="104"/>
      <c r="BJ274" s="104"/>
      <c r="BK274" s="104"/>
      <c r="BL274" s="104"/>
      <c r="BM274" s="104"/>
      <c r="BN274" s="104"/>
      <c r="BO274" s="104"/>
      <c r="BP274" s="104"/>
      <c r="BQ274" s="104"/>
      <c r="BR274" s="104"/>
      <c r="BS274" s="104"/>
      <c r="BT274" s="104"/>
      <c r="BU274" s="104"/>
      <c r="BV274" s="104"/>
      <c r="BW274" s="104"/>
      <c r="BX274" s="104"/>
      <c r="BY274" s="104"/>
      <c r="BZ274" s="104"/>
      <c r="CA274" s="104"/>
      <c r="CB274" s="104"/>
      <c r="CC274" s="104"/>
      <c r="CD274" s="104"/>
    </row>
    <row r="275" spans="1:82" s="105" customFormat="1" ht="16.5">
      <c r="A275" s="97"/>
      <c r="B275" s="98"/>
      <c r="C275" s="99"/>
      <c r="D275" s="116"/>
      <c r="E275" s="101"/>
      <c r="F275" s="101"/>
      <c r="G275" s="101"/>
      <c r="H275" s="101"/>
      <c r="I275" s="101"/>
      <c r="J275" s="101"/>
      <c r="K275" s="102"/>
      <c r="L275" s="103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  <c r="AS275" s="104"/>
      <c r="AT275" s="104"/>
      <c r="AU275" s="104"/>
      <c r="AV275" s="104"/>
      <c r="AW275" s="104"/>
      <c r="AX275" s="104"/>
      <c r="AY275" s="104"/>
      <c r="AZ275" s="104"/>
      <c r="BA275" s="104"/>
      <c r="BB275" s="104"/>
      <c r="BC275" s="104"/>
      <c r="BD275" s="104"/>
      <c r="BE275" s="104"/>
      <c r="BF275" s="104"/>
      <c r="BG275" s="104"/>
      <c r="BH275" s="104"/>
      <c r="BI275" s="104"/>
      <c r="BJ275" s="104"/>
      <c r="BK275" s="104"/>
      <c r="BL275" s="104"/>
      <c r="BM275" s="104"/>
      <c r="BN275" s="104"/>
      <c r="BO275" s="104"/>
      <c r="BP275" s="104"/>
      <c r="BQ275" s="104"/>
      <c r="BR275" s="104"/>
      <c r="BS275" s="104"/>
      <c r="BT275" s="104"/>
      <c r="BU275" s="104"/>
      <c r="BV275" s="104"/>
      <c r="BW275" s="104"/>
      <c r="BX275" s="104"/>
      <c r="BY275" s="104"/>
      <c r="BZ275" s="104"/>
      <c r="CA275" s="104"/>
      <c r="CB275" s="104"/>
      <c r="CC275" s="104"/>
      <c r="CD275" s="104"/>
    </row>
    <row r="276" spans="1:82" s="105" customFormat="1" ht="16.5">
      <c r="A276" s="97"/>
      <c r="B276" s="98"/>
      <c r="C276" s="99"/>
      <c r="D276" s="116"/>
      <c r="E276" s="101"/>
      <c r="F276" s="101"/>
      <c r="G276" s="101"/>
      <c r="H276" s="101"/>
      <c r="I276" s="101"/>
      <c r="J276" s="101"/>
      <c r="K276" s="102"/>
      <c r="L276" s="103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  <c r="AS276" s="104"/>
      <c r="AT276" s="104"/>
      <c r="AU276" s="104"/>
      <c r="AV276" s="104"/>
      <c r="AW276" s="104"/>
      <c r="AX276" s="104"/>
      <c r="AY276" s="104"/>
      <c r="AZ276" s="104"/>
      <c r="BA276" s="104"/>
      <c r="BB276" s="104"/>
      <c r="BC276" s="104"/>
      <c r="BD276" s="104"/>
      <c r="BE276" s="104"/>
      <c r="BF276" s="104"/>
      <c r="BG276" s="104"/>
      <c r="BH276" s="104"/>
      <c r="BI276" s="104"/>
      <c r="BJ276" s="104"/>
      <c r="BK276" s="104"/>
      <c r="BL276" s="104"/>
      <c r="BM276" s="104"/>
      <c r="BN276" s="104"/>
      <c r="BO276" s="104"/>
      <c r="BP276" s="104"/>
      <c r="BQ276" s="104"/>
      <c r="BR276" s="104"/>
      <c r="BS276" s="104"/>
      <c r="BT276" s="104"/>
      <c r="BU276" s="104"/>
      <c r="BV276" s="104"/>
      <c r="BW276" s="104"/>
      <c r="BX276" s="104"/>
      <c r="BY276" s="104"/>
      <c r="BZ276" s="104"/>
      <c r="CA276" s="104"/>
      <c r="CB276" s="104"/>
      <c r="CC276" s="104"/>
      <c r="CD276" s="104"/>
    </row>
    <row r="277" spans="1:82" s="105" customFormat="1" ht="16.5">
      <c r="A277" s="97"/>
      <c r="B277" s="98"/>
      <c r="C277" s="99"/>
      <c r="D277" s="116"/>
      <c r="E277" s="101"/>
      <c r="F277" s="101"/>
      <c r="G277" s="101"/>
      <c r="H277" s="101"/>
      <c r="I277" s="101"/>
      <c r="J277" s="101"/>
      <c r="K277" s="102"/>
      <c r="L277" s="103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  <c r="AR277" s="104"/>
      <c r="AS277" s="104"/>
      <c r="AT277" s="104"/>
      <c r="AU277" s="104"/>
      <c r="AV277" s="104"/>
      <c r="AW277" s="104"/>
      <c r="AX277" s="104"/>
      <c r="AY277" s="104"/>
      <c r="AZ277" s="104"/>
      <c r="BA277" s="104"/>
      <c r="BB277" s="104"/>
      <c r="BC277" s="104"/>
      <c r="BD277" s="104"/>
      <c r="BE277" s="104"/>
      <c r="BF277" s="104"/>
      <c r="BG277" s="104"/>
      <c r="BH277" s="104"/>
      <c r="BI277" s="104"/>
      <c r="BJ277" s="104"/>
      <c r="BK277" s="104"/>
      <c r="BL277" s="104"/>
      <c r="BM277" s="104"/>
      <c r="BN277" s="104"/>
      <c r="BO277" s="104"/>
      <c r="BP277" s="104"/>
      <c r="BQ277" s="104"/>
      <c r="BR277" s="104"/>
      <c r="BS277" s="104"/>
      <c r="BT277" s="104"/>
      <c r="BU277" s="104"/>
      <c r="BV277" s="104"/>
      <c r="BW277" s="104"/>
      <c r="BX277" s="104"/>
      <c r="BY277" s="104"/>
      <c r="BZ277" s="104"/>
      <c r="CA277" s="104"/>
      <c r="CB277" s="104"/>
      <c r="CC277" s="104"/>
      <c r="CD277" s="104"/>
    </row>
    <row r="278" spans="1:82" s="105" customFormat="1" ht="16.5">
      <c r="A278" s="97"/>
      <c r="B278" s="98"/>
      <c r="C278" s="99"/>
      <c r="D278" s="116"/>
      <c r="E278" s="101"/>
      <c r="F278" s="101"/>
      <c r="G278" s="101"/>
      <c r="H278" s="101"/>
      <c r="I278" s="101"/>
      <c r="J278" s="101"/>
      <c r="K278" s="102"/>
      <c r="L278" s="103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  <c r="AR278" s="104"/>
      <c r="AS278" s="104"/>
      <c r="AT278" s="104"/>
      <c r="AU278" s="104"/>
      <c r="AV278" s="104"/>
      <c r="AW278" s="104"/>
      <c r="AX278" s="104"/>
      <c r="AY278" s="104"/>
      <c r="AZ278" s="104"/>
      <c r="BA278" s="104"/>
      <c r="BB278" s="104"/>
      <c r="BC278" s="104"/>
      <c r="BD278" s="104"/>
      <c r="BE278" s="104"/>
      <c r="BF278" s="104"/>
      <c r="BG278" s="104"/>
      <c r="BH278" s="104"/>
      <c r="BI278" s="104"/>
      <c r="BJ278" s="104"/>
      <c r="BK278" s="104"/>
      <c r="BL278" s="104"/>
      <c r="BM278" s="104"/>
      <c r="BN278" s="104"/>
      <c r="BO278" s="104"/>
      <c r="BP278" s="104"/>
      <c r="BQ278" s="104"/>
      <c r="BR278" s="104"/>
      <c r="BS278" s="104"/>
      <c r="BT278" s="104"/>
      <c r="BU278" s="104"/>
      <c r="BV278" s="104"/>
      <c r="BW278" s="104"/>
      <c r="BX278" s="104"/>
      <c r="BY278" s="104"/>
      <c r="BZ278" s="104"/>
      <c r="CA278" s="104"/>
      <c r="CB278" s="104"/>
      <c r="CC278" s="104"/>
      <c r="CD278" s="104"/>
    </row>
    <row r="279" spans="1:82" s="105" customFormat="1" ht="16.5">
      <c r="A279" s="97"/>
      <c r="B279" s="98"/>
      <c r="C279" s="99"/>
      <c r="D279" s="116"/>
      <c r="E279" s="101"/>
      <c r="F279" s="101"/>
      <c r="G279" s="101"/>
      <c r="H279" s="101"/>
      <c r="I279" s="101"/>
      <c r="J279" s="101"/>
      <c r="K279" s="102"/>
      <c r="L279" s="103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  <c r="AR279" s="104"/>
      <c r="AS279" s="104"/>
      <c r="AT279" s="104"/>
      <c r="AU279" s="104"/>
      <c r="AV279" s="104"/>
      <c r="AW279" s="104"/>
      <c r="AX279" s="104"/>
      <c r="AY279" s="104"/>
      <c r="AZ279" s="104"/>
      <c r="BA279" s="104"/>
      <c r="BB279" s="104"/>
      <c r="BC279" s="104"/>
      <c r="BD279" s="104"/>
      <c r="BE279" s="104"/>
      <c r="BF279" s="104"/>
      <c r="BG279" s="104"/>
      <c r="BH279" s="104"/>
      <c r="BI279" s="104"/>
      <c r="BJ279" s="104"/>
      <c r="BK279" s="104"/>
      <c r="BL279" s="104"/>
      <c r="BM279" s="104"/>
      <c r="BN279" s="104"/>
      <c r="BO279" s="104"/>
      <c r="BP279" s="104"/>
      <c r="BQ279" s="104"/>
      <c r="BR279" s="104"/>
      <c r="BS279" s="104"/>
      <c r="BT279" s="104"/>
      <c r="BU279" s="104"/>
      <c r="BV279" s="104"/>
      <c r="BW279" s="104"/>
      <c r="BX279" s="104"/>
      <c r="BY279" s="104"/>
      <c r="BZ279" s="104"/>
      <c r="CA279" s="104"/>
      <c r="CB279" s="104"/>
      <c r="CC279" s="104"/>
      <c r="CD279" s="104"/>
    </row>
    <row r="280" spans="1:82" s="105" customFormat="1" ht="16.5">
      <c r="A280" s="97"/>
      <c r="B280" s="98"/>
      <c r="C280" s="99"/>
      <c r="D280" s="116"/>
      <c r="E280" s="101"/>
      <c r="F280" s="101"/>
      <c r="G280" s="101"/>
      <c r="H280" s="101"/>
      <c r="I280" s="101"/>
      <c r="J280" s="101"/>
      <c r="K280" s="102"/>
      <c r="L280" s="103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  <c r="AR280" s="104"/>
      <c r="AS280" s="104"/>
      <c r="AT280" s="104"/>
      <c r="AU280" s="104"/>
      <c r="AV280" s="104"/>
      <c r="AW280" s="104"/>
      <c r="AX280" s="104"/>
      <c r="AY280" s="104"/>
      <c r="AZ280" s="104"/>
      <c r="BA280" s="104"/>
      <c r="BB280" s="104"/>
      <c r="BC280" s="104"/>
      <c r="BD280" s="104"/>
      <c r="BE280" s="104"/>
      <c r="BF280" s="104"/>
      <c r="BG280" s="104"/>
      <c r="BH280" s="104"/>
      <c r="BI280" s="104"/>
      <c r="BJ280" s="104"/>
      <c r="BK280" s="104"/>
      <c r="BL280" s="104"/>
      <c r="BM280" s="104"/>
      <c r="BN280" s="104"/>
      <c r="BO280" s="104"/>
      <c r="BP280" s="104"/>
      <c r="BQ280" s="104"/>
      <c r="BR280" s="104"/>
      <c r="BS280" s="104"/>
      <c r="BT280" s="104"/>
      <c r="BU280" s="104"/>
      <c r="BV280" s="104"/>
      <c r="BW280" s="104"/>
      <c r="BX280" s="104"/>
      <c r="BY280" s="104"/>
      <c r="BZ280" s="104"/>
      <c r="CA280" s="104"/>
      <c r="CB280" s="104"/>
      <c r="CC280" s="104"/>
      <c r="CD280" s="104"/>
    </row>
    <row r="281" spans="1:82" s="105" customFormat="1" ht="16.5">
      <c r="A281" s="97"/>
      <c r="B281" s="98"/>
      <c r="C281" s="99"/>
      <c r="D281" s="116"/>
      <c r="E281" s="101"/>
      <c r="F281" s="101"/>
      <c r="G281" s="101"/>
      <c r="H281" s="101"/>
      <c r="I281" s="101"/>
      <c r="J281" s="101"/>
      <c r="K281" s="102"/>
      <c r="L281" s="103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  <c r="AR281" s="104"/>
      <c r="AS281" s="104"/>
      <c r="AT281" s="104"/>
      <c r="AU281" s="104"/>
      <c r="AV281" s="104"/>
      <c r="AW281" s="104"/>
      <c r="AX281" s="104"/>
      <c r="AY281" s="104"/>
      <c r="AZ281" s="104"/>
      <c r="BA281" s="104"/>
      <c r="BB281" s="104"/>
      <c r="BC281" s="104"/>
      <c r="BD281" s="104"/>
      <c r="BE281" s="104"/>
      <c r="BF281" s="104"/>
      <c r="BG281" s="104"/>
      <c r="BH281" s="104"/>
      <c r="BI281" s="104"/>
      <c r="BJ281" s="104"/>
      <c r="BK281" s="104"/>
      <c r="BL281" s="104"/>
      <c r="BM281" s="104"/>
      <c r="BN281" s="104"/>
      <c r="BO281" s="104"/>
      <c r="BP281" s="104"/>
      <c r="BQ281" s="104"/>
      <c r="BR281" s="104"/>
      <c r="BS281" s="104"/>
      <c r="BT281" s="104"/>
      <c r="BU281" s="104"/>
      <c r="BV281" s="104"/>
      <c r="BW281" s="104"/>
      <c r="BX281" s="104"/>
      <c r="BY281" s="104"/>
      <c r="BZ281" s="104"/>
      <c r="CA281" s="104"/>
      <c r="CB281" s="104"/>
      <c r="CC281" s="104"/>
      <c r="CD281" s="104"/>
    </row>
    <row r="282" spans="1:82" s="105" customFormat="1" ht="16.5">
      <c r="A282" s="97"/>
      <c r="B282" s="98"/>
      <c r="C282" s="99"/>
      <c r="D282" s="116"/>
      <c r="E282" s="101"/>
      <c r="F282" s="101"/>
      <c r="G282" s="101"/>
      <c r="H282" s="101"/>
      <c r="I282" s="101"/>
      <c r="J282" s="101"/>
      <c r="K282" s="102"/>
      <c r="L282" s="103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  <c r="AR282" s="104"/>
      <c r="AS282" s="104"/>
      <c r="AT282" s="104"/>
      <c r="AU282" s="104"/>
      <c r="AV282" s="104"/>
      <c r="AW282" s="104"/>
      <c r="AX282" s="104"/>
      <c r="AY282" s="104"/>
      <c r="AZ282" s="104"/>
      <c r="BA282" s="104"/>
      <c r="BB282" s="104"/>
      <c r="BC282" s="104"/>
      <c r="BD282" s="104"/>
      <c r="BE282" s="104"/>
      <c r="BF282" s="104"/>
      <c r="BG282" s="104"/>
      <c r="BH282" s="104"/>
      <c r="BI282" s="104"/>
      <c r="BJ282" s="104"/>
      <c r="BK282" s="104"/>
      <c r="BL282" s="104"/>
      <c r="BM282" s="104"/>
      <c r="BN282" s="104"/>
      <c r="BO282" s="104"/>
      <c r="BP282" s="104"/>
      <c r="BQ282" s="104"/>
      <c r="BR282" s="104"/>
      <c r="BS282" s="104"/>
      <c r="BT282" s="104"/>
      <c r="BU282" s="104"/>
      <c r="BV282" s="104"/>
      <c r="BW282" s="104"/>
      <c r="BX282" s="104"/>
      <c r="BY282" s="104"/>
      <c r="BZ282" s="104"/>
      <c r="CA282" s="104"/>
      <c r="CB282" s="104"/>
      <c r="CC282" s="104"/>
      <c r="CD282" s="104"/>
    </row>
    <row r="283" spans="1:82" s="105" customFormat="1" ht="16.5">
      <c r="A283" s="97"/>
      <c r="B283" s="98"/>
      <c r="C283" s="99"/>
      <c r="D283" s="116"/>
      <c r="E283" s="101"/>
      <c r="F283" s="101"/>
      <c r="G283" s="101"/>
      <c r="H283" s="101"/>
      <c r="I283" s="101"/>
      <c r="J283" s="101"/>
      <c r="K283" s="102"/>
      <c r="L283" s="103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  <c r="AR283" s="104"/>
      <c r="AS283" s="104"/>
      <c r="AT283" s="104"/>
      <c r="AU283" s="104"/>
      <c r="AV283" s="104"/>
      <c r="AW283" s="104"/>
      <c r="AX283" s="104"/>
      <c r="AY283" s="104"/>
      <c r="AZ283" s="104"/>
      <c r="BA283" s="104"/>
      <c r="BB283" s="104"/>
      <c r="BC283" s="104"/>
      <c r="BD283" s="104"/>
      <c r="BE283" s="104"/>
      <c r="BF283" s="104"/>
      <c r="BG283" s="104"/>
      <c r="BH283" s="104"/>
      <c r="BI283" s="104"/>
      <c r="BJ283" s="104"/>
      <c r="BK283" s="104"/>
      <c r="BL283" s="104"/>
      <c r="BM283" s="104"/>
      <c r="BN283" s="104"/>
      <c r="BO283" s="104"/>
      <c r="BP283" s="104"/>
      <c r="BQ283" s="104"/>
      <c r="BR283" s="104"/>
      <c r="BS283" s="104"/>
      <c r="BT283" s="104"/>
      <c r="BU283" s="104"/>
      <c r="BV283" s="104"/>
      <c r="BW283" s="104"/>
      <c r="BX283" s="104"/>
      <c r="BY283" s="104"/>
      <c r="BZ283" s="104"/>
      <c r="CA283" s="104"/>
      <c r="CB283" s="104"/>
      <c r="CC283" s="104"/>
      <c r="CD283" s="104"/>
    </row>
    <row r="284" spans="1:82" s="105" customFormat="1" ht="16.5">
      <c r="A284" s="97"/>
      <c r="B284" s="98"/>
      <c r="C284" s="99"/>
      <c r="D284" s="116"/>
      <c r="E284" s="101"/>
      <c r="F284" s="101"/>
      <c r="G284" s="101"/>
      <c r="H284" s="101"/>
      <c r="I284" s="101"/>
      <c r="J284" s="101"/>
      <c r="K284" s="102"/>
      <c r="L284" s="103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04"/>
      <c r="AR284" s="104"/>
      <c r="AS284" s="104"/>
      <c r="AT284" s="104"/>
      <c r="AU284" s="104"/>
      <c r="AV284" s="104"/>
      <c r="AW284" s="104"/>
      <c r="AX284" s="104"/>
      <c r="AY284" s="104"/>
      <c r="AZ284" s="104"/>
      <c r="BA284" s="104"/>
      <c r="BB284" s="104"/>
      <c r="BC284" s="104"/>
      <c r="BD284" s="104"/>
      <c r="BE284" s="104"/>
      <c r="BF284" s="104"/>
      <c r="BG284" s="104"/>
      <c r="BH284" s="104"/>
      <c r="BI284" s="104"/>
      <c r="BJ284" s="104"/>
      <c r="BK284" s="104"/>
      <c r="BL284" s="104"/>
      <c r="BM284" s="104"/>
      <c r="BN284" s="104"/>
      <c r="BO284" s="104"/>
      <c r="BP284" s="104"/>
      <c r="BQ284" s="104"/>
      <c r="BR284" s="104"/>
      <c r="BS284" s="104"/>
      <c r="BT284" s="104"/>
      <c r="BU284" s="104"/>
      <c r="BV284" s="104"/>
      <c r="BW284" s="104"/>
      <c r="BX284" s="104"/>
      <c r="BY284" s="104"/>
      <c r="BZ284" s="104"/>
      <c r="CA284" s="104"/>
      <c r="CB284" s="104"/>
      <c r="CC284" s="104"/>
      <c r="CD284" s="104"/>
    </row>
    <row r="285" spans="1:82" s="105" customFormat="1" ht="16.5">
      <c r="A285" s="97"/>
      <c r="B285" s="98"/>
      <c r="C285" s="99"/>
      <c r="D285" s="116"/>
      <c r="E285" s="101"/>
      <c r="F285" s="101"/>
      <c r="G285" s="101"/>
      <c r="H285" s="101"/>
      <c r="I285" s="101"/>
      <c r="J285" s="101"/>
      <c r="K285" s="102"/>
      <c r="L285" s="103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  <c r="AR285" s="104"/>
      <c r="AS285" s="104"/>
      <c r="AT285" s="104"/>
      <c r="AU285" s="104"/>
      <c r="AV285" s="104"/>
      <c r="AW285" s="104"/>
      <c r="AX285" s="104"/>
      <c r="AY285" s="104"/>
      <c r="AZ285" s="104"/>
      <c r="BA285" s="104"/>
      <c r="BB285" s="104"/>
      <c r="BC285" s="104"/>
      <c r="BD285" s="104"/>
      <c r="BE285" s="104"/>
      <c r="BF285" s="104"/>
      <c r="BG285" s="104"/>
      <c r="BH285" s="104"/>
      <c r="BI285" s="104"/>
      <c r="BJ285" s="104"/>
      <c r="BK285" s="104"/>
      <c r="BL285" s="104"/>
      <c r="BM285" s="104"/>
      <c r="BN285" s="104"/>
      <c r="BO285" s="104"/>
      <c r="BP285" s="104"/>
      <c r="BQ285" s="104"/>
      <c r="BR285" s="104"/>
      <c r="BS285" s="104"/>
      <c r="BT285" s="104"/>
      <c r="BU285" s="104"/>
      <c r="BV285" s="104"/>
      <c r="BW285" s="104"/>
      <c r="BX285" s="104"/>
      <c r="BY285" s="104"/>
      <c r="BZ285" s="104"/>
      <c r="CA285" s="104"/>
      <c r="CB285" s="104"/>
      <c r="CC285" s="104"/>
      <c r="CD285" s="104"/>
    </row>
    <row r="286" spans="1:82" s="105" customFormat="1" ht="16.5">
      <c r="A286" s="97"/>
      <c r="B286" s="98"/>
      <c r="C286" s="99"/>
      <c r="D286" s="116"/>
      <c r="E286" s="101"/>
      <c r="F286" s="101"/>
      <c r="G286" s="101"/>
      <c r="H286" s="101"/>
      <c r="I286" s="101"/>
      <c r="J286" s="101"/>
      <c r="K286" s="102"/>
      <c r="L286" s="103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  <c r="AR286" s="104"/>
      <c r="AS286" s="104"/>
      <c r="AT286" s="104"/>
      <c r="AU286" s="104"/>
      <c r="AV286" s="104"/>
      <c r="AW286" s="104"/>
      <c r="AX286" s="104"/>
      <c r="AY286" s="104"/>
      <c r="AZ286" s="104"/>
      <c r="BA286" s="104"/>
      <c r="BB286" s="104"/>
      <c r="BC286" s="104"/>
      <c r="BD286" s="104"/>
      <c r="BE286" s="104"/>
      <c r="BF286" s="104"/>
      <c r="BG286" s="104"/>
      <c r="BH286" s="104"/>
      <c r="BI286" s="104"/>
      <c r="BJ286" s="104"/>
      <c r="BK286" s="104"/>
      <c r="BL286" s="104"/>
      <c r="BM286" s="104"/>
      <c r="BN286" s="104"/>
      <c r="BO286" s="104"/>
      <c r="BP286" s="104"/>
      <c r="BQ286" s="104"/>
      <c r="BR286" s="104"/>
      <c r="BS286" s="104"/>
      <c r="BT286" s="104"/>
      <c r="BU286" s="104"/>
      <c r="BV286" s="104"/>
      <c r="BW286" s="104"/>
      <c r="BX286" s="104"/>
      <c r="BY286" s="104"/>
      <c r="BZ286" s="104"/>
      <c r="CA286" s="104"/>
      <c r="CB286" s="104"/>
      <c r="CC286" s="104"/>
      <c r="CD286" s="104"/>
    </row>
    <row r="287" spans="1:82" s="105" customFormat="1" ht="16.5">
      <c r="A287" s="97"/>
      <c r="B287" s="98"/>
      <c r="C287" s="99"/>
      <c r="D287" s="116"/>
      <c r="E287" s="101"/>
      <c r="F287" s="101"/>
      <c r="G287" s="101"/>
      <c r="H287" s="101"/>
      <c r="I287" s="101"/>
      <c r="J287" s="101"/>
      <c r="K287" s="102"/>
      <c r="L287" s="103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  <c r="AR287" s="104"/>
      <c r="AS287" s="104"/>
      <c r="AT287" s="104"/>
      <c r="AU287" s="104"/>
      <c r="AV287" s="104"/>
      <c r="AW287" s="104"/>
      <c r="AX287" s="104"/>
      <c r="AY287" s="104"/>
      <c r="AZ287" s="104"/>
      <c r="BA287" s="104"/>
      <c r="BB287" s="104"/>
      <c r="BC287" s="104"/>
      <c r="BD287" s="104"/>
      <c r="BE287" s="104"/>
      <c r="BF287" s="104"/>
      <c r="BG287" s="104"/>
      <c r="BH287" s="104"/>
      <c r="BI287" s="104"/>
      <c r="BJ287" s="104"/>
      <c r="BK287" s="104"/>
      <c r="BL287" s="104"/>
      <c r="BM287" s="104"/>
      <c r="BN287" s="104"/>
      <c r="BO287" s="104"/>
      <c r="BP287" s="104"/>
      <c r="BQ287" s="104"/>
      <c r="BR287" s="104"/>
      <c r="BS287" s="104"/>
      <c r="BT287" s="104"/>
      <c r="BU287" s="104"/>
      <c r="BV287" s="104"/>
      <c r="BW287" s="104"/>
      <c r="BX287" s="104"/>
      <c r="BY287" s="104"/>
      <c r="BZ287" s="104"/>
      <c r="CA287" s="104"/>
      <c r="CB287" s="104"/>
      <c r="CC287" s="104"/>
      <c r="CD287" s="104"/>
    </row>
    <row r="288" spans="1:82" s="105" customFormat="1" ht="16.5">
      <c r="A288" s="97"/>
      <c r="B288" s="98"/>
      <c r="C288" s="99"/>
      <c r="D288" s="116"/>
      <c r="E288" s="101"/>
      <c r="F288" s="101"/>
      <c r="G288" s="101"/>
      <c r="H288" s="101"/>
      <c r="I288" s="101"/>
      <c r="J288" s="101"/>
      <c r="K288" s="102"/>
      <c r="L288" s="103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4"/>
      <c r="BA288" s="104"/>
      <c r="BB288" s="104"/>
      <c r="BC288" s="104"/>
      <c r="BD288" s="104"/>
      <c r="BE288" s="104"/>
      <c r="BF288" s="104"/>
      <c r="BG288" s="104"/>
      <c r="BH288" s="104"/>
      <c r="BI288" s="104"/>
      <c r="BJ288" s="104"/>
      <c r="BK288" s="104"/>
      <c r="BL288" s="104"/>
      <c r="BM288" s="104"/>
      <c r="BN288" s="104"/>
      <c r="BO288" s="104"/>
      <c r="BP288" s="104"/>
      <c r="BQ288" s="104"/>
      <c r="BR288" s="104"/>
      <c r="BS288" s="104"/>
      <c r="BT288" s="104"/>
      <c r="BU288" s="104"/>
      <c r="BV288" s="104"/>
      <c r="BW288" s="104"/>
      <c r="BX288" s="104"/>
      <c r="BY288" s="104"/>
      <c r="BZ288" s="104"/>
      <c r="CA288" s="104"/>
      <c r="CB288" s="104"/>
      <c r="CC288" s="104"/>
      <c r="CD288" s="104"/>
    </row>
    <row r="289" spans="1:82" s="105" customFormat="1" ht="16.5">
      <c r="A289" s="97"/>
      <c r="B289" s="98"/>
      <c r="C289" s="99"/>
      <c r="D289" s="116"/>
      <c r="E289" s="101"/>
      <c r="F289" s="101"/>
      <c r="G289" s="101"/>
      <c r="H289" s="101"/>
      <c r="I289" s="101"/>
      <c r="J289" s="101"/>
      <c r="K289" s="102"/>
      <c r="L289" s="103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4"/>
      <c r="BA289" s="104"/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104"/>
      <c r="BL289" s="104"/>
      <c r="BM289" s="104"/>
      <c r="BN289" s="104"/>
      <c r="BO289" s="104"/>
      <c r="BP289" s="104"/>
      <c r="BQ289" s="104"/>
      <c r="BR289" s="104"/>
      <c r="BS289" s="104"/>
      <c r="BT289" s="104"/>
      <c r="BU289" s="104"/>
      <c r="BV289" s="104"/>
      <c r="BW289" s="104"/>
      <c r="BX289" s="104"/>
      <c r="BY289" s="104"/>
      <c r="BZ289" s="104"/>
      <c r="CA289" s="104"/>
      <c r="CB289" s="104"/>
      <c r="CC289" s="104"/>
      <c r="CD289" s="104"/>
    </row>
    <row r="290" spans="1:82" s="105" customFormat="1" ht="16.5">
      <c r="A290" s="97"/>
      <c r="B290" s="98"/>
      <c r="C290" s="99"/>
      <c r="D290" s="116"/>
      <c r="E290" s="101"/>
      <c r="F290" s="101"/>
      <c r="G290" s="101"/>
      <c r="H290" s="101"/>
      <c r="I290" s="101"/>
      <c r="J290" s="101"/>
      <c r="K290" s="102"/>
      <c r="L290" s="103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  <c r="AS290" s="104"/>
      <c r="AT290" s="104"/>
      <c r="AU290" s="104"/>
      <c r="AV290" s="104"/>
      <c r="AW290" s="104"/>
      <c r="AX290" s="104"/>
      <c r="AY290" s="104"/>
      <c r="AZ290" s="104"/>
      <c r="BA290" s="104"/>
      <c r="BB290" s="104"/>
      <c r="BC290" s="104"/>
      <c r="BD290" s="104"/>
      <c r="BE290" s="104"/>
      <c r="BF290" s="104"/>
      <c r="BG290" s="104"/>
      <c r="BH290" s="104"/>
      <c r="BI290" s="104"/>
      <c r="BJ290" s="104"/>
      <c r="BK290" s="104"/>
      <c r="BL290" s="104"/>
      <c r="BM290" s="104"/>
      <c r="BN290" s="104"/>
      <c r="BO290" s="104"/>
      <c r="BP290" s="104"/>
      <c r="BQ290" s="104"/>
      <c r="BR290" s="104"/>
      <c r="BS290" s="104"/>
      <c r="BT290" s="104"/>
      <c r="BU290" s="104"/>
      <c r="BV290" s="104"/>
      <c r="BW290" s="104"/>
      <c r="BX290" s="104"/>
      <c r="BY290" s="104"/>
      <c r="BZ290" s="104"/>
      <c r="CA290" s="104"/>
      <c r="CB290" s="104"/>
      <c r="CC290" s="104"/>
      <c r="CD290" s="104"/>
    </row>
    <row r="291" spans="1:82" s="105" customFormat="1" ht="16.5">
      <c r="A291" s="97"/>
      <c r="B291" s="98"/>
      <c r="C291" s="99"/>
      <c r="D291" s="116"/>
      <c r="E291" s="101"/>
      <c r="F291" s="101"/>
      <c r="G291" s="101"/>
      <c r="H291" s="101"/>
      <c r="I291" s="101"/>
      <c r="J291" s="101"/>
      <c r="K291" s="102"/>
      <c r="L291" s="103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  <c r="AR291" s="104"/>
      <c r="AS291" s="104"/>
      <c r="AT291" s="104"/>
      <c r="AU291" s="104"/>
      <c r="AV291" s="104"/>
      <c r="AW291" s="104"/>
      <c r="AX291" s="104"/>
      <c r="AY291" s="104"/>
      <c r="AZ291" s="104"/>
      <c r="BA291" s="104"/>
      <c r="BB291" s="104"/>
      <c r="BC291" s="104"/>
      <c r="BD291" s="104"/>
      <c r="BE291" s="104"/>
      <c r="BF291" s="104"/>
      <c r="BG291" s="104"/>
      <c r="BH291" s="104"/>
      <c r="BI291" s="104"/>
      <c r="BJ291" s="104"/>
      <c r="BK291" s="104"/>
      <c r="BL291" s="104"/>
      <c r="BM291" s="104"/>
      <c r="BN291" s="104"/>
      <c r="BO291" s="104"/>
      <c r="BP291" s="104"/>
      <c r="BQ291" s="104"/>
      <c r="BR291" s="104"/>
      <c r="BS291" s="104"/>
      <c r="BT291" s="104"/>
      <c r="BU291" s="104"/>
      <c r="BV291" s="104"/>
      <c r="BW291" s="104"/>
      <c r="BX291" s="104"/>
      <c r="BY291" s="104"/>
      <c r="BZ291" s="104"/>
      <c r="CA291" s="104"/>
      <c r="CB291" s="104"/>
      <c r="CC291" s="104"/>
      <c r="CD291" s="104"/>
    </row>
    <row r="292" spans="1:82" s="105" customFormat="1" ht="16.5">
      <c r="A292" s="97"/>
      <c r="B292" s="98"/>
      <c r="C292" s="99"/>
      <c r="D292" s="116"/>
      <c r="E292" s="101"/>
      <c r="F292" s="101"/>
      <c r="G292" s="101"/>
      <c r="H292" s="101"/>
      <c r="I292" s="101"/>
      <c r="J292" s="101"/>
      <c r="K292" s="102"/>
      <c r="L292" s="103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04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04"/>
      <c r="BM292" s="104"/>
      <c r="BN292" s="104"/>
      <c r="BO292" s="104"/>
      <c r="BP292" s="104"/>
      <c r="BQ292" s="104"/>
      <c r="BR292" s="104"/>
      <c r="BS292" s="104"/>
      <c r="BT292" s="104"/>
      <c r="BU292" s="104"/>
      <c r="BV292" s="104"/>
      <c r="BW292" s="104"/>
      <c r="BX292" s="104"/>
      <c r="BY292" s="104"/>
      <c r="BZ292" s="104"/>
      <c r="CA292" s="104"/>
      <c r="CB292" s="104"/>
      <c r="CC292" s="104"/>
      <c r="CD292" s="104"/>
    </row>
    <row r="293" spans="1:82" s="105" customFormat="1" ht="16.5">
      <c r="A293" s="97"/>
      <c r="B293" s="98"/>
      <c r="C293" s="99"/>
      <c r="D293" s="116"/>
      <c r="E293" s="101"/>
      <c r="F293" s="101"/>
      <c r="G293" s="101"/>
      <c r="H293" s="101"/>
      <c r="I293" s="101"/>
      <c r="J293" s="101"/>
      <c r="K293" s="102"/>
      <c r="L293" s="103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04"/>
      <c r="AZ293" s="104"/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  <c r="BL293" s="104"/>
      <c r="BM293" s="104"/>
      <c r="BN293" s="104"/>
      <c r="BO293" s="104"/>
      <c r="BP293" s="104"/>
      <c r="BQ293" s="104"/>
      <c r="BR293" s="104"/>
      <c r="BS293" s="104"/>
      <c r="BT293" s="104"/>
      <c r="BU293" s="104"/>
      <c r="BV293" s="104"/>
      <c r="BW293" s="104"/>
      <c r="BX293" s="104"/>
      <c r="BY293" s="104"/>
      <c r="BZ293" s="104"/>
      <c r="CA293" s="104"/>
      <c r="CB293" s="104"/>
      <c r="CC293" s="104"/>
      <c r="CD293" s="104"/>
    </row>
    <row r="294" spans="1:82" s="105" customFormat="1" ht="16.5">
      <c r="A294" s="97"/>
      <c r="B294" s="98"/>
      <c r="C294" s="99"/>
      <c r="D294" s="116"/>
      <c r="E294" s="101"/>
      <c r="F294" s="101"/>
      <c r="G294" s="101"/>
      <c r="H294" s="101"/>
      <c r="I294" s="101"/>
      <c r="J294" s="101"/>
      <c r="K294" s="102"/>
      <c r="L294" s="103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04"/>
      <c r="BM294" s="104"/>
      <c r="BN294" s="104"/>
      <c r="BO294" s="104"/>
      <c r="BP294" s="104"/>
      <c r="BQ294" s="104"/>
      <c r="BR294" s="104"/>
      <c r="BS294" s="104"/>
      <c r="BT294" s="104"/>
      <c r="BU294" s="104"/>
      <c r="BV294" s="104"/>
      <c r="BW294" s="104"/>
      <c r="BX294" s="104"/>
      <c r="BY294" s="104"/>
      <c r="BZ294" s="104"/>
      <c r="CA294" s="104"/>
      <c r="CB294" s="104"/>
      <c r="CC294" s="104"/>
      <c r="CD294" s="104"/>
    </row>
    <row r="295" spans="1:82" s="105" customFormat="1" ht="16.5">
      <c r="A295" s="97"/>
      <c r="B295" s="98"/>
      <c r="C295" s="99"/>
      <c r="D295" s="116"/>
      <c r="E295" s="101"/>
      <c r="F295" s="101"/>
      <c r="G295" s="101"/>
      <c r="H295" s="101"/>
      <c r="I295" s="101"/>
      <c r="J295" s="101"/>
      <c r="K295" s="102"/>
      <c r="L295" s="103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  <c r="AS295" s="104"/>
      <c r="AT295" s="104"/>
      <c r="AU295" s="104"/>
      <c r="AV295" s="104"/>
      <c r="AW295" s="104"/>
      <c r="AX295" s="104"/>
      <c r="AY295" s="104"/>
      <c r="AZ295" s="104"/>
      <c r="BA295" s="104"/>
      <c r="BB295" s="104"/>
      <c r="BC295" s="104"/>
      <c r="BD295" s="104"/>
      <c r="BE295" s="104"/>
      <c r="BF295" s="104"/>
      <c r="BG295" s="104"/>
      <c r="BH295" s="104"/>
      <c r="BI295" s="104"/>
      <c r="BJ295" s="104"/>
      <c r="BK295" s="104"/>
      <c r="BL295" s="104"/>
      <c r="BM295" s="104"/>
      <c r="BN295" s="104"/>
      <c r="BO295" s="104"/>
      <c r="BP295" s="104"/>
      <c r="BQ295" s="104"/>
      <c r="BR295" s="104"/>
      <c r="BS295" s="104"/>
      <c r="BT295" s="104"/>
      <c r="BU295" s="104"/>
      <c r="BV295" s="104"/>
      <c r="BW295" s="104"/>
      <c r="BX295" s="104"/>
      <c r="BY295" s="104"/>
      <c r="BZ295" s="104"/>
      <c r="CA295" s="104"/>
      <c r="CB295" s="104"/>
      <c r="CC295" s="104"/>
      <c r="CD295" s="104"/>
    </row>
    <row r="296" spans="1:82" s="105" customFormat="1" ht="16.5">
      <c r="A296" s="97"/>
      <c r="B296" s="98"/>
      <c r="C296" s="99"/>
      <c r="D296" s="116"/>
      <c r="E296" s="101"/>
      <c r="F296" s="101"/>
      <c r="G296" s="101"/>
      <c r="H296" s="101"/>
      <c r="I296" s="101"/>
      <c r="J296" s="101"/>
      <c r="K296" s="102"/>
      <c r="L296" s="103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  <c r="AS296" s="104"/>
      <c r="AT296" s="104"/>
      <c r="AU296" s="104"/>
      <c r="AV296" s="104"/>
      <c r="AW296" s="104"/>
      <c r="AX296" s="104"/>
      <c r="AY296" s="104"/>
      <c r="AZ296" s="104"/>
      <c r="BA296" s="104"/>
      <c r="BB296" s="104"/>
      <c r="BC296" s="104"/>
      <c r="BD296" s="104"/>
      <c r="BE296" s="104"/>
      <c r="BF296" s="104"/>
      <c r="BG296" s="104"/>
      <c r="BH296" s="104"/>
      <c r="BI296" s="104"/>
      <c r="BJ296" s="104"/>
      <c r="BK296" s="104"/>
      <c r="BL296" s="104"/>
      <c r="BM296" s="104"/>
      <c r="BN296" s="104"/>
      <c r="BO296" s="104"/>
      <c r="BP296" s="104"/>
      <c r="BQ296" s="104"/>
      <c r="BR296" s="104"/>
      <c r="BS296" s="104"/>
      <c r="BT296" s="104"/>
      <c r="BU296" s="104"/>
      <c r="BV296" s="104"/>
      <c r="BW296" s="104"/>
      <c r="BX296" s="104"/>
      <c r="BY296" s="104"/>
      <c r="BZ296" s="104"/>
      <c r="CA296" s="104"/>
      <c r="CB296" s="104"/>
      <c r="CC296" s="104"/>
      <c r="CD296" s="104"/>
    </row>
    <row r="297" spans="1:82" s="105" customFormat="1" ht="16.5">
      <c r="A297" s="97"/>
      <c r="B297" s="98"/>
      <c r="C297" s="99"/>
      <c r="D297" s="116"/>
      <c r="E297" s="101"/>
      <c r="F297" s="101"/>
      <c r="G297" s="101"/>
      <c r="H297" s="101"/>
      <c r="I297" s="101"/>
      <c r="J297" s="101"/>
      <c r="K297" s="102"/>
      <c r="L297" s="103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104"/>
      <c r="AY297" s="104"/>
      <c r="AZ297" s="104"/>
      <c r="BA297" s="104"/>
      <c r="BB297" s="104"/>
      <c r="BC297" s="104"/>
      <c r="BD297" s="104"/>
      <c r="BE297" s="104"/>
      <c r="BF297" s="104"/>
      <c r="BG297" s="104"/>
      <c r="BH297" s="104"/>
      <c r="BI297" s="104"/>
      <c r="BJ297" s="104"/>
      <c r="BK297" s="104"/>
      <c r="BL297" s="104"/>
      <c r="BM297" s="104"/>
      <c r="BN297" s="104"/>
      <c r="BO297" s="104"/>
      <c r="BP297" s="104"/>
      <c r="BQ297" s="104"/>
      <c r="BR297" s="104"/>
      <c r="BS297" s="104"/>
      <c r="BT297" s="104"/>
      <c r="BU297" s="104"/>
      <c r="BV297" s="104"/>
      <c r="BW297" s="104"/>
      <c r="BX297" s="104"/>
      <c r="BY297" s="104"/>
      <c r="BZ297" s="104"/>
      <c r="CA297" s="104"/>
      <c r="CB297" s="104"/>
      <c r="CC297" s="104"/>
      <c r="CD297" s="104"/>
    </row>
    <row r="298" spans="1:82" s="105" customFormat="1" ht="16.5">
      <c r="A298" s="97"/>
      <c r="B298" s="98"/>
      <c r="C298" s="99"/>
      <c r="D298" s="116"/>
      <c r="E298" s="101"/>
      <c r="F298" s="101"/>
      <c r="G298" s="101"/>
      <c r="H298" s="101"/>
      <c r="I298" s="101"/>
      <c r="J298" s="101"/>
      <c r="K298" s="102"/>
      <c r="L298" s="103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04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04"/>
      <c r="BM298" s="104"/>
      <c r="BN298" s="104"/>
      <c r="BO298" s="104"/>
      <c r="BP298" s="104"/>
      <c r="BQ298" s="104"/>
      <c r="BR298" s="104"/>
      <c r="BS298" s="104"/>
      <c r="BT298" s="104"/>
      <c r="BU298" s="104"/>
      <c r="BV298" s="104"/>
      <c r="BW298" s="104"/>
      <c r="BX298" s="104"/>
      <c r="BY298" s="104"/>
      <c r="BZ298" s="104"/>
      <c r="CA298" s="104"/>
      <c r="CB298" s="104"/>
      <c r="CC298" s="104"/>
      <c r="CD298" s="104"/>
    </row>
    <row r="299" spans="1:82" s="105" customFormat="1" ht="16.5">
      <c r="A299" s="97"/>
      <c r="B299" s="98"/>
      <c r="C299" s="99"/>
      <c r="D299" s="116"/>
      <c r="E299" s="101"/>
      <c r="F299" s="101"/>
      <c r="G299" s="101"/>
      <c r="H299" s="101"/>
      <c r="I299" s="101"/>
      <c r="J299" s="101"/>
      <c r="K299" s="102"/>
      <c r="L299" s="103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04"/>
      <c r="AZ299" s="104"/>
      <c r="BA299" s="104"/>
      <c r="BB299" s="104"/>
      <c r="BC299" s="104"/>
      <c r="BD299" s="104"/>
      <c r="BE299" s="104"/>
      <c r="BF299" s="104"/>
      <c r="BG299" s="104"/>
      <c r="BH299" s="104"/>
      <c r="BI299" s="104"/>
      <c r="BJ299" s="104"/>
      <c r="BK299" s="104"/>
      <c r="BL299" s="104"/>
      <c r="BM299" s="104"/>
      <c r="BN299" s="104"/>
      <c r="BO299" s="104"/>
      <c r="BP299" s="104"/>
      <c r="BQ299" s="104"/>
      <c r="BR299" s="104"/>
      <c r="BS299" s="104"/>
      <c r="BT299" s="104"/>
      <c r="BU299" s="104"/>
      <c r="BV299" s="104"/>
      <c r="BW299" s="104"/>
      <c r="BX299" s="104"/>
      <c r="BY299" s="104"/>
      <c r="BZ299" s="104"/>
      <c r="CA299" s="104"/>
      <c r="CB299" s="104"/>
      <c r="CC299" s="104"/>
      <c r="CD299" s="104"/>
    </row>
    <row r="300" spans="1:82" s="105" customFormat="1" ht="16.5">
      <c r="A300" s="97"/>
      <c r="B300" s="98"/>
      <c r="C300" s="99"/>
      <c r="D300" s="116"/>
      <c r="E300" s="101"/>
      <c r="F300" s="101"/>
      <c r="G300" s="101"/>
      <c r="H300" s="101"/>
      <c r="I300" s="101"/>
      <c r="J300" s="101"/>
      <c r="K300" s="102"/>
      <c r="L300" s="103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04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04"/>
      <c r="BM300" s="104"/>
      <c r="BN300" s="104"/>
      <c r="BO300" s="104"/>
      <c r="BP300" s="104"/>
      <c r="BQ300" s="104"/>
      <c r="BR300" s="104"/>
      <c r="BS300" s="104"/>
      <c r="BT300" s="104"/>
      <c r="BU300" s="104"/>
      <c r="BV300" s="104"/>
      <c r="BW300" s="104"/>
      <c r="BX300" s="104"/>
      <c r="BY300" s="104"/>
      <c r="BZ300" s="104"/>
      <c r="CA300" s="104"/>
      <c r="CB300" s="104"/>
      <c r="CC300" s="104"/>
      <c r="CD300" s="104"/>
    </row>
    <row r="301" spans="1:82" s="105" customFormat="1" ht="16.5">
      <c r="A301" s="97"/>
      <c r="B301" s="98"/>
      <c r="C301" s="99"/>
      <c r="D301" s="116"/>
      <c r="E301" s="101"/>
      <c r="F301" s="101"/>
      <c r="G301" s="101"/>
      <c r="H301" s="101"/>
      <c r="I301" s="101"/>
      <c r="J301" s="101"/>
      <c r="K301" s="102"/>
      <c r="L301" s="103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04"/>
      <c r="BM301" s="104"/>
      <c r="BN301" s="104"/>
      <c r="BO301" s="104"/>
      <c r="BP301" s="104"/>
      <c r="BQ301" s="104"/>
      <c r="BR301" s="104"/>
      <c r="BS301" s="104"/>
      <c r="BT301" s="104"/>
      <c r="BU301" s="104"/>
      <c r="BV301" s="104"/>
      <c r="BW301" s="104"/>
      <c r="BX301" s="104"/>
      <c r="BY301" s="104"/>
      <c r="BZ301" s="104"/>
      <c r="CA301" s="104"/>
      <c r="CB301" s="104"/>
      <c r="CC301" s="104"/>
      <c r="CD301" s="104"/>
    </row>
    <row r="302" spans="1:82" s="105" customFormat="1" ht="16.5">
      <c r="A302" s="97"/>
      <c r="B302" s="98"/>
      <c r="C302" s="99"/>
      <c r="D302" s="116"/>
      <c r="E302" s="101"/>
      <c r="F302" s="101"/>
      <c r="G302" s="101"/>
      <c r="H302" s="101"/>
      <c r="I302" s="101"/>
      <c r="J302" s="101"/>
      <c r="K302" s="102"/>
      <c r="L302" s="103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04"/>
      <c r="BM302" s="104"/>
      <c r="BN302" s="104"/>
      <c r="BO302" s="104"/>
      <c r="BP302" s="104"/>
      <c r="BQ302" s="104"/>
      <c r="BR302" s="104"/>
      <c r="BS302" s="104"/>
      <c r="BT302" s="104"/>
      <c r="BU302" s="104"/>
      <c r="BV302" s="104"/>
      <c r="BW302" s="104"/>
      <c r="BX302" s="104"/>
      <c r="BY302" s="104"/>
      <c r="BZ302" s="104"/>
      <c r="CA302" s="104"/>
      <c r="CB302" s="104"/>
      <c r="CC302" s="104"/>
      <c r="CD302" s="104"/>
    </row>
    <row r="303" spans="1:82" s="105" customFormat="1" ht="16.5">
      <c r="A303" s="97"/>
      <c r="B303" s="98"/>
      <c r="C303" s="99"/>
      <c r="D303" s="116"/>
      <c r="E303" s="101"/>
      <c r="F303" s="101"/>
      <c r="G303" s="101"/>
      <c r="H303" s="101"/>
      <c r="I303" s="101"/>
      <c r="J303" s="101"/>
      <c r="K303" s="102"/>
      <c r="L303" s="103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04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04"/>
      <c r="BM303" s="104"/>
      <c r="BN303" s="104"/>
      <c r="BO303" s="104"/>
      <c r="BP303" s="104"/>
      <c r="BQ303" s="104"/>
      <c r="BR303" s="104"/>
      <c r="BS303" s="104"/>
      <c r="BT303" s="104"/>
      <c r="BU303" s="104"/>
      <c r="BV303" s="104"/>
      <c r="BW303" s="104"/>
      <c r="BX303" s="104"/>
      <c r="BY303" s="104"/>
      <c r="BZ303" s="104"/>
      <c r="CA303" s="104"/>
      <c r="CB303" s="104"/>
      <c r="CC303" s="104"/>
      <c r="CD303" s="104"/>
    </row>
    <row r="304" spans="1:82" s="105" customFormat="1" ht="16.5">
      <c r="A304" s="97"/>
      <c r="B304" s="98"/>
      <c r="C304" s="99"/>
      <c r="D304" s="116"/>
      <c r="E304" s="101"/>
      <c r="F304" s="101"/>
      <c r="G304" s="101"/>
      <c r="H304" s="101"/>
      <c r="I304" s="101"/>
      <c r="J304" s="101"/>
      <c r="K304" s="102"/>
      <c r="L304" s="103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04"/>
      <c r="BM304" s="104"/>
      <c r="BN304" s="104"/>
      <c r="BO304" s="104"/>
      <c r="BP304" s="104"/>
      <c r="BQ304" s="104"/>
      <c r="BR304" s="104"/>
      <c r="BS304" s="104"/>
      <c r="BT304" s="104"/>
      <c r="BU304" s="104"/>
      <c r="BV304" s="104"/>
      <c r="BW304" s="104"/>
      <c r="BX304" s="104"/>
      <c r="BY304" s="104"/>
      <c r="BZ304" s="104"/>
      <c r="CA304" s="104"/>
      <c r="CB304" s="104"/>
      <c r="CC304" s="104"/>
      <c r="CD304" s="104"/>
    </row>
    <row r="305" spans="1:82" s="105" customFormat="1" ht="16.5">
      <c r="A305" s="97"/>
      <c r="B305" s="98"/>
      <c r="C305" s="99"/>
      <c r="D305" s="116"/>
      <c r="E305" s="101"/>
      <c r="F305" s="101"/>
      <c r="G305" s="101"/>
      <c r="H305" s="101"/>
      <c r="I305" s="101"/>
      <c r="J305" s="101"/>
      <c r="K305" s="102"/>
      <c r="L305" s="103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  <c r="AS305" s="104"/>
      <c r="AT305" s="104"/>
      <c r="AU305" s="104"/>
      <c r="AV305" s="104"/>
      <c r="AW305" s="104"/>
      <c r="AX305" s="104"/>
      <c r="AY305" s="104"/>
      <c r="AZ305" s="104"/>
      <c r="BA305" s="104"/>
      <c r="BB305" s="104"/>
      <c r="BC305" s="104"/>
      <c r="BD305" s="104"/>
      <c r="BE305" s="104"/>
      <c r="BF305" s="104"/>
      <c r="BG305" s="104"/>
      <c r="BH305" s="104"/>
      <c r="BI305" s="104"/>
      <c r="BJ305" s="104"/>
      <c r="BK305" s="104"/>
      <c r="BL305" s="104"/>
      <c r="BM305" s="104"/>
      <c r="BN305" s="104"/>
      <c r="BO305" s="104"/>
      <c r="BP305" s="104"/>
      <c r="BQ305" s="104"/>
      <c r="BR305" s="104"/>
      <c r="BS305" s="104"/>
      <c r="BT305" s="104"/>
      <c r="BU305" s="104"/>
      <c r="BV305" s="104"/>
      <c r="BW305" s="104"/>
      <c r="BX305" s="104"/>
      <c r="BY305" s="104"/>
      <c r="BZ305" s="104"/>
      <c r="CA305" s="104"/>
      <c r="CB305" s="104"/>
      <c r="CC305" s="104"/>
      <c r="CD305" s="104"/>
    </row>
    <row r="306" spans="1:82" s="105" customFormat="1" ht="16.5">
      <c r="A306" s="97"/>
      <c r="B306" s="98"/>
      <c r="C306" s="99"/>
      <c r="D306" s="116"/>
      <c r="E306" s="101"/>
      <c r="F306" s="101"/>
      <c r="G306" s="101"/>
      <c r="H306" s="101"/>
      <c r="I306" s="101"/>
      <c r="J306" s="101"/>
      <c r="K306" s="102"/>
      <c r="L306" s="103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04"/>
      <c r="AZ306" s="104"/>
      <c r="BA306" s="104"/>
      <c r="BB306" s="104"/>
      <c r="BC306" s="104"/>
      <c r="BD306" s="104"/>
      <c r="BE306" s="104"/>
      <c r="BF306" s="104"/>
      <c r="BG306" s="104"/>
      <c r="BH306" s="104"/>
      <c r="BI306" s="104"/>
      <c r="BJ306" s="104"/>
      <c r="BK306" s="104"/>
      <c r="BL306" s="104"/>
      <c r="BM306" s="104"/>
      <c r="BN306" s="104"/>
      <c r="BO306" s="104"/>
      <c r="BP306" s="104"/>
      <c r="BQ306" s="104"/>
      <c r="BR306" s="104"/>
      <c r="BS306" s="104"/>
      <c r="BT306" s="104"/>
      <c r="BU306" s="104"/>
      <c r="BV306" s="104"/>
      <c r="BW306" s="104"/>
      <c r="BX306" s="104"/>
      <c r="BY306" s="104"/>
      <c r="BZ306" s="104"/>
      <c r="CA306" s="104"/>
      <c r="CB306" s="104"/>
      <c r="CC306" s="104"/>
      <c r="CD306" s="104"/>
    </row>
    <row r="307" spans="1:82" s="105" customFormat="1" ht="16.5">
      <c r="A307" s="97"/>
      <c r="B307" s="98"/>
      <c r="C307" s="99"/>
      <c r="D307" s="116"/>
      <c r="E307" s="101"/>
      <c r="F307" s="101"/>
      <c r="G307" s="101"/>
      <c r="H307" s="101"/>
      <c r="I307" s="101"/>
      <c r="J307" s="101"/>
      <c r="K307" s="102"/>
      <c r="L307" s="103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04"/>
      <c r="BM307" s="104"/>
      <c r="BN307" s="104"/>
      <c r="BO307" s="104"/>
      <c r="BP307" s="104"/>
      <c r="BQ307" s="104"/>
      <c r="BR307" s="104"/>
      <c r="BS307" s="104"/>
      <c r="BT307" s="104"/>
      <c r="BU307" s="104"/>
      <c r="BV307" s="104"/>
      <c r="BW307" s="104"/>
      <c r="BX307" s="104"/>
      <c r="BY307" s="104"/>
      <c r="BZ307" s="104"/>
      <c r="CA307" s="104"/>
      <c r="CB307" s="104"/>
      <c r="CC307" s="104"/>
      <c r="CD307" s="104"/>
    </row>
    <row r="308" spans="1:82" s="105" customFormat="1" ht="16.5">
      <c r="A308" s="97"/>
      <c r="B308" s="98"/>
      <c r="C308" s="99"/>
      <c r="D308" s="116"/>
      <c r="E308" s="101"/>
      <c r="F308" s="101"/>
      <c r="G308" s="101"/>
      <c r="H308" s="101"/>
      <c r="I308" s="101"/>
      <c r="J308" s="101"/>
      <c r="K308" s="102"/>
      <c r="L308" s="103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04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  <c r="BL308" s="104"/>
      <c r="BM308" s="104"/>
      <c r="BN308" s="104"/>
      <c r="BO308" s="104"/>
      <c r="BP308" s="104"/>
      <c r="BQ308" s="104"/>
      <c r="BR308" s="104"/>
      <c r="BS308" s="104"/>
      <c r="BT308" s="104"/>
      <c r="BU308" s="104"/>
      <c r="BV308" s="104"/>
      <c r="BW308" s="104"/>
      <c r="BX308" s="104"/>
      <c r="BY308" s="104"/>
      <c r="BZ308" s="104"/>
      <c r="CA308" s="104"/>
      <c r="CB308" s="104"/>
      <c r="CC308" s="104"/>
      <c r="CD308" s="104"/>
    </row>
    <row r="309" spans="1:82" s="105" customFormat="1" ht="16.5">
      <c r="A309" s="97"/>
      <c r="B309" s="98"/>
      <c r="C309" s="99"/>
      <c r="D309" s="116"/>
      <c r="E309" s="101"/>
      <c r="F309" s="101"/>
      <c r="G309" s="101"/>
      <c r="H309" s="101"/>
      <c r="I309" s="101"/>
      <c r="J309" s="101"/>
      <c r="K309" s="102"/>
      <c r="L309" s="103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04"/>
      <c r="AZ309" s="104"/>
      <c r="BA309" s="104"/>
      <c r="BB309" s="104"/>
      <c r="BC309" s="104"/>
      <c r="BD309" s="104"/>
      <c r="BE309" s="104"/>
      <c r="BF309" s="104"/>
      <c r="BG309" s="104"/>
      <c r="BH309" s="104"/>
      <c r="BI309" s="104"/>
      <c r="BJ309" s="104"/>
      <c r="BK309" s="104"/>
      <c r="BL309" s="104"/>
      <c r="BM309" s="104"/>
      <c r="BN309" s="104"/>
      <c r="BO309" s="104"/>
      <c r="BP309" s="104"/>
      <c r="BQ309" s="104"/>
      <c r="BR309" s="104"/>
      <c r="BS309" s="104"/>
      <c r="BT309" s="104"/>
      <c r="BU309" s="104"/>
      <c r="BV309" s="104"/>
      <c r="BW309" s="104"/>
      <c r="BX309" s="104"/>
      <c r="BY309" s="104"/>
      <c r="BZ309" s="104"/>
      <c r="CA309" s="104"/>
      <c r="CB309" s="104"/>
      <c r="CC309" s="104"/>
      <c r="CD309" s="104"/>
    </row>
    <row r="310" spans="1:82" s="105" customFormat="1" ht="16.5">
      <c r="A310" s="97"/>
      <c r="B310" s="98"/>
      <c r="C310" s="99"/>
      <c r="D310" s="116"/>
      <c r="E310" s="101"/>
      <c r="F310" s="101"/>
      <c r="G310" s="101"/>
      <c r="H310" s="101"/>
      <c r="I310" s="101"/>
      <c r="J310" s="101"/>
      <c r="K310" s="102"/>
      <c r="L310" s="103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04"/>
      <c r="AZ310" s="104"/>
      <c r="BA310" s="104"/>
      <c r="BB310" s="104"/>
      <c r="BC310" s="104"/>
      <c r="BD310" s="104"/>
      <c r="BE310" s="104"/>
      <c r="BF310" s="104"/>
      <c r="BG310" s="104"/>
      <c r="BH310" s="104"/>
      <c r="BI310" s="104"/>
      <c r="BJ310" s="104"/>
      <c r="BK310" s="104"/>
      <c r="BL310" s="104"/>
      <c r="BM310" s="104"/>
      <c r="BN310" s="104"/>
      <c r="BO310" s="104"/>
      <c r="BP310" s="104"/>
      <c r="BQ310" s="104"/>
      <c r="BR310" s="104"/>
      <c r="BS310" s="104"/>
      <c r="BT310" s="104"/>
      <c r="BU310" s="104"/>
      <c r="BV310" s="104"/>
      <c r="BW310" s="104"/>
      <c r="BX310" s="104"/>
      <c r="BY310" s="104"/>
      <c r="BZ310" s="104"/>
      <c r="CA310" s="104"/>
      <c r="CB310" s="104"/>
      <c r="CC310" s="104"/>
      <c r="CD310" s="104"/>
    </row>
    <row r="311" spans="1:82" s="105" customFormat="1" ht="16.5">
      <c r="A311" s="97"/>
      <c r="B311" s="98"/>
      <c r="C311" s="99"/>
      <c r="D311" s="116"/>
      <c r="E311" s="101"/>
      <c r="F311" s="101"/>
      <c r="G311" s="101"/>
      <c r="H311" s="101"/>
      <c r="I311" s="101"/>
      <c r="J311" s="101"/>
      <c r="K311" s="102"/>
      <c r="L311" s="103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04"/>
      <c r="AZ311" s="104"/>
      <c r="BA311" s="104"/>
      <c r="BB311" s="104"/>
      <c r="BC311" s="104"/>
      <c r="BD311" s="104"/>
      <c r="BE311" s="104"/>
      <c r="BF311" s="104"/>
      <c r="BG311" s="104"/>
      <c r="BH311" s="104"/>
      <c r="BI311" s="104"/>
      <c r="BJ311" s="104"/>
      <c r="BK311" s="104"/>
      <c r="BL311" s="104"/>
      <c r="BM311" s="104"/>
      <c r="BN311" s="104"/>
      <c r="BO311" s="104"/>
      <c r="BP311" s="104"/>
      <c r="BQ311" s="104"/>
      <c r="BR311" s="104"/>
      <c r="BS311" s="104"/>
      <c r="BT311" s="104"/>
      <c r="BU311" s="104"/>
      <c r="BV311" s="104"/>
      <c r="BW311" s="104"/>
      <c r="BX311" s="104"/>
      <c r="BY311" s="104"/>
      <c r="BZ311" s="104"/>
      <c r="CA311" s="104"/>
      <c r="CB311" s="104"/>
      <c r="CC311" s="104"/>
      <c r="CD311" s="104"/>
    </row>
    <row r="312" spans="1:82" s="105" customFormat="1" ht="16.5">
      <c r="A312" s="97"/>
      <c r="B312" s="98"/>
      <c r="C312" s="99"/>
      <c r="D312" s="116"/>
      <c r="E312" s="101"/>
      <c r="F312" s="101"/>
      <c r="G312" s="101"/>
      <c r="H312" s="101"/>
      <c r="I312" s="101"/>
      <c r="J312" s="101"/>
      <c r="K312" s="102"/>
      <c r="L312" s="103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04"/>
      <c r="AZ312" s="104"/>
      <c r="BA312" s="104"/>
      <c r="BB312" s="104"/>
      <c r="BC312" s="104"/>
      <c r="BD312" s="104"/>
      <c r="BE312" s="104"/>
      <c r="BF312" s="104"/>
      <c r="BG312" s="104"/>
      <c r="BH312" s="104"/>
      <c r="BI312" s="104"/>
      <c r="BJ312" s="104"/>
      <c r="BK312" s="104"/>
      <c r="BL312" s="104"/>
      <c r="BM312" s="104"/>
      <c r="BN312" s="104"/>
      <c r="BO312" s="104"/>
      <c r="BP312" s="104"/>
      <c r="BQ312" s="104"/>
      <c r="BR312" s="104"/>
      <c r="BS312" s="104"/>
      <c r="BT312" s="104"/>
      <c r="BU312" s="104"/>
      <c r="BV312" s="104"/>
      <c r="BW312" s="104"/>
      <c r="BX312" s="104"/>
      <c r="BY312" s="104"/>
      <c r="BZ312" s="104"/>
      <c r="CA312" s="104"/>
      <c r="CB312" s="104"/>
      <c r="CC312" s="104"/>
      <c r="CD312" s="104"/>
    </row>
    <row r="313" spans="1:82" s="105" customFormat="1" ht="16.5">
      <c r="A313" s="97"/>
      <c r="B313" s="98"/>
      <c r="C313" s="99"/>
      <c r="D313" s="116"/>
      <c r="E313" s="101"/>
      <c r="F313" s="101"/>
      <c r="G313" s="101"/>
      <c r="H313" s="101"/>
      <c r="I313" s="101"/>
      <c r="J313" s="101"/>
      <c r="K313" s="102"/>
      <c r="L313" s="103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04"/>
      <c r="AZ313" s="104"/>
      <c r="BA313" s="104"/>
      <c r="BB313" s="104"/>
      <c r="BC313" s="104"/>
      <c r="BD313" s="104"/>
      <c r="BE313" s="104"/>
      <c r="BF313" s="104"/>
      <c r="BG313" s="104"/>
      <c r="BH313" s="104"/>
      <c r="BI313" s="104"/>
      <c r="BJ313" s="104"/>
      <c r="BK313" s="104"/>
      <c r="BL313" s="104"/>
      <c r="BM313" s="104"/>
      <c r="BN313" s="104"/>
      <c r="BO313" s="104"/>
      <c r="BP313" s="104"/>
      <c r="BQ313" s="104"/>
      <c r="BR313" s="104"/>
      <c r="BS313" s="104"/>
      <c r="BT313" s="104"/>
      <c r="BU313" s="104"/>
      <c r="BV313" s="104"/>
      <c r="BW313" s="104"/>
      <c r="BX313" s="104"/>
      <c r="BY313" s="104"/>
      <c r="BZ313" s="104"/>
      <c r="CA313" s="104"/>
      <c r="CB313" s="104"/>
      <c r="CC313" s="104"/>
      <c r="CD313" s="104"/>
    </row>
    <row r="314" spans="1:82" s="105" customFormat="1" ht="16.5">
      <c r="A314" s="97"/>
      <c r="B314" s="98"/>
      <c r="C314" s="99"/>
      <c r="D314" s="116"/>
      <c r="E314" s="101"/>
      <c r="F314" s="101"/>
      <c r="G314" s="101"/>
      <c r="H314" s="101"/>
      <c r="I314" s="101"/>
      <c r="J314" s="101"/>
      <c r="K314" s="102"/>
      <c r="L314" s="103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04"/>
      <c r="AZ314" s="104"/>
      <c r="BA314" s="104"/>
      <c r="BB314" s="104"/>
      <c r="BC314" s="104"/>
      <c r="BD314" s="104"/>
      <c r="BE314" s="104"/>
      <c r="BF314" s="104"/>
      <c r="BG314" s="104"/>
      <c r="BH314" s="104"/>
      <c r="BI314" s="104"/>
      <c r="BJ314" s="104"/>
      <c r="BK314" s="104"/>
      <c r="BL314" s="104"/>
      <c r="BM314" s="104"/>
      <c r="BN314" s="104"/>
      <c r="BO314" s="104"/>
      <c r="BP314" s="104"/>
      <c r="BQ314" s="104"/>
      <c r="BR314" s="104"/>
      <c r="BS314" s="104"/>
      <c r="BT314" s="104"/>
      <c r="BU314" s="104"/>
      <c r="BV314" s="104"/>
      <c r="BW314" s="104"/>
      <c r="BX314" s="104"/>
      <c r="BY314" s="104"/>
      <c r="BZ314" s="104"/>
      <c r="CA314" s="104"/>
      <c r="CB314" s="104"/>
      <c r="CC314" s="104"/>
      <c r="CD314" s="104"/>
    </row>
    <row r="315" spans="1:82" s="105" customFormat="1" ht="16.5">
      <c r="A315" s="97"/>
      <c r="B315" s="98"/>
      <c r="C315" s="99"/>
      <c r="D315" s="116"/>
      <c r="E315" s="101"/>
      <c r="F315" s="101"/>
      <c r="G315" s="101"/>
      <c r="H315" s="101"/>
      <c r="I315" s="101"/>
      <c r="J315" s="101"/>
      <c r="K315" s="102"/>
      <c r="L315" s="103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04"/>
      <c r="BM315" s="104"/>
      <c r="BN315" s="104"/>
      <c r="BO315" s="104"/>
      <c r="BP315" s="104"/>
      <c r="BQ315" s="104"/>
      <c r="BR315" s="104"/>
      <c r="BS315" s="104"/>
      <c r="BT315" s="104"/>
      <c r="BU315" s="104"/>
      <c r="BV315" s="104"/>
      <c r="BW315" s="104"/>
      <c r="BX315" s="104"/>
      <c r="BY315" s="104"/>
      <c r="BZ315" s="104"/>
      <c r="CA315" s="104"/>
      <c r="CB315" s="104"/>
      <c r="CC315" s="104"/>
      <c r="CD315" s="104"/>
    </row>
    <row r="316" spans="1:82" s="105" customFormat="1" ht="16.5">
      <c r="A316" s="97"/>
      <c r="B316" s="98"/>
      <c r="C316" s="99"/>
      <c r="D316" s="116"/>
      <c r="E316" s="101"/>
      <c r="F316" s="101"/>
      <c r="G316" s="101"/>
      <c r="H316" s="101"/>
      <c r="I316" s="101"/>
      <c r="J316" s="101"/>
      <c r="K316" s="102"/>
      <c r="L316" s="103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04"/>
      <c r="AZ316" s="104"/>
      <c r="BA316" s="104"/>
      <c r="BB316" s="104"/>
      <c r="BC316" s="104"/>
      <c r="BD316" s="104"/>
      <c r="BE316" s="104"/>
      <c r="BF316" s="104"/>
      <c r="BG316" s="104"/>
      <c r="BH316" s="104"/>
      <c r="BI316" s="104"/>
      <c r="BJ316" s="104"/>
      <c r="BK316" s="104"/>
      <c r="BL316" s="104"/>
      <c r="BM316" s="104"/>
      <c r="BN316" s="104"/>
      <c r="BO316" s="104"/>
      <c r="BP316" s="104"/>
      <c r="BQ316" s="104"/>
      <c r="BR316" s="104"/>
      <c r="BS316" s="104"/>
      <c r="BT316" s="104"/>
      <c r="BU316" s="104"/>
      <c r="BV316" s="104"/>
      <c r="BW316" s="104"/>
      <c r="BX316" s="104"/>
      <c r="BY316" s="104"/>
      <c r="BZ316" s="104"/>
      <c r="CA316" s="104"/>
      <c r="CB316" s="104"/>
      <c r="CC316" s="104"/>
      <c r="CD316" s="104"/>
    </row>
    <row r="317" spans="1:82" s="105" customFormat="1" ht="16.5">
      <c r="A317" s="97"/>
      <c r="B317" s="98"/>
      <c r="C317" s="99"/>
      <c r="D317" s="116"/>
      <c r="E317" s="101"/>
      <c r="F317" s="101"/>
      <c r="G317" s="101"/>
      <c r="H317" s="101"/>
      <c r="I317" s="101"/>
      <c r="J317" s="101"/>
      <c r="K317" s="102"/>
      <c r="L317" s="103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04"/>
      <c r="AZ317" s="104"/>
      <c r="BA317" s="104"/>
      <c r="BB317" s="104"/>
      <c r="BC317" s="104"/>
      <c r="BD317" s="104"/>
      <c r="BE317" s="104"/>
      <c r="BF317" s="104"/>
      <c r="BG317" s="104"/>
      <c r="BH317" s="104"/>
      <c r="BI317" s="104"/>
      <c r="BJ317" s="104"/>
      <c r="BK317" s="104"/>
      <c r="BL317" s="104"/>
      <c r="BM317" s="104"/>
      <c r="BN317" s="104"/>
      <c r="BO317" s="104"/>
      <c r="BP317" s="104"/>
      <c r="BQ317" s="104"/>
      <c r="BR317" s="104"/>
      <c r="BS317" s="104"/>
      <c r="BT317" s="104"/>
      <c r="BU317" s="104"/>
      <c r="BV317" s="104"/>
      <c r="BW317" s="104"/>
      <c r="BX317" s="104"/>
      <c r="BY317" s="104"/>
      <c r="BZ317" s="104"/>
      <c r="CA317" s="104"/>
      <c r="CB317" s="104"/>
      <c r="CC317" s="104"/>
      <c r="CD317" s="104"/>
    </row>
    <row r="318" spans="1:82" s="105" customFormat="1" ht="16.5">
      <c r="A318" s="97"/>
      <c r="B318" s="98"/>
      <c r="C318" s="99"/>
      <c r="D318" s="116"/>
      <c r="E318" s="101"/>
      <c r="F318" s="101"/>
      <c r="G318" s="101"/>
      <c r="H318" s="101"/>
      <c r="I318" s="101"/>
      <c r="J318" s="101"/>
      <c r="K318" s="102"/>
      <c r="L318" s="103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04"/>
      <c r="AZ318" s="104"/>
      <c r="BA318" s="104"/>
      <c r="BB318" s="104"/>
      <c r="BC318" s="104"/>
      <c r="BD318" s="104"/>
      <c r="BE318" s="104"/>
      <c r="BF318" s="104"/>
      <c r="BG318" s="104"/>
      <c r="BH318" s="104"/>
      <c r="BI318" s="104"/>
      <c r="BJ318" s="104"/>
      <c r="BK318" s="104"/>
      <c r="BL318" s="104"/>
      <c r="BM318" s="104"/>
      <c r="BN318" s="104"/>
      <c r="BO318" s="104"/>
      <c r="BP318" s="104"/>
      <c r="BQ318" s="104"/>
      <c r="BR318" s="104"/>
      <c r="BS318" s="104"/>
      <c r="BT318" s="104"/>
      <c r="BU318" s="104"/>
      <c r="BV318" s="104"/>
      <c r="BW318" s="104"/>
      <c r="BX318" s="104"/>
      <c r="BY318" s="104"/>
      <c r="BZ318" s="104"/>
      <c r="CA318" s="104"/>
      <c r="CB318" s="104"/>
      <c r="CC318" s="104"/>
      <c r="CD318" s="104"/>
    </row>
    <row r="319" spans="1:82" s="105" customFormat="1" ht="16.5">
      <c r="A319" s="97"/>
      <c r="B319" s="98"/>
      <c r="C319" s="99"/>
      <c r="D319" s="116"/>
      <c r="E319" s="101"/>
      <c r="F319" s="101"/>
      <c r="G319" s="101"/>
      <c r="H319" s="101"/>
      <c r="I319" s="101"/>
      <c r="J319" s="101"/>
      <c r="K319" s="102"/>
      <c r="L319" s="103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04"/>
      <c r="AZ319" s="104"/>
      <c r="BA319" s="104"/>
      <c r="BB319" s="104"/>
      <c r="BC319" s="104"/>
      <c r="BD319" s="104"/>
      <c r="BE319" s="104"/>
      <c r="BF319" s="104"/>
      <c r="BG319" s="104"/>
      <c r="BH319" s="104"/>
      <c r="BI319" s="104"/>
      <c r="BJ319" s="104"/>
      <c r="BK319" s="104"/>
      <c r="BL319" s="104"/>
      <c r="BM319" s="104"/>
      <c r="BN319" s="104"/>
      <c r="BO319" s="104"/>
      <c r="BP319" s="104"/>
      <c r="BQ319" s="104"/>
      <c r="BR319" s="104"/>
      <c r="BS319" s="104"/>
      <c r="BT319" s="104"/>
      <c r="BU319" s="104"/>
      <c r="BV319" s="104"/>
      <c r="BW319" s="104"/>
      <c r="BX319" s="104"/>
      <c r="BY319" s="104"/>
      <c r="BZ319" s="104"/>
      <c r="CA319" s="104"/>
      <c r="CB319" s="104"/>
      <c r="CC319" s="104"/>
      <c r="CD319" s="104"/>
    </row>
    <row r="320" spans="1:82" s="105" customFormat="1" ht="16.5">
      <c r="A320" s="97"/>
      <c r="B320" s="98"/>
      <c r="C320" s="99"/>
      <c r="D320" s="116"/>
      <c r="E320" s="101"/>
      <c r="F320" s="101"/>
      <c r="G320" s="101"/>
      <c r="H320" s="101"/>
      <c r="I320" s="101"/>
      <c r="J320" s="101"/>
      <c r="K320" s="102"/>
      <c r="L320" s="103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04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104"/>
      <c r="BJ320" s="104"/>
      <c r="BK320" s="104"/>
      <c r="BL320" s="104"/>
      <c r="BM320" s="104"/>
      <c r="BN320" s="104"/>
      <c r="BO320" s="104"/>
      <c r="BP320" s="104"/>
      <c r="BQ320" s="104"/>
      <c r="BR320" s="104"/>
      <c r="BS320" s="104"/>
      <c r="BT320" s="104"/>
      <c r="BU320" s="104"/>
      <c r="BV320" s="104"/>
      <c r="BW320" s="104"/>
      <c r="BX320" s="104"/>
      <c r="BY320" s="104"/>
      <c r="BZ320" s="104"/>
      <c r="CA320" s="104"/>
      <c r="CB320" s="104"/>
      <c r="CC320" s="104"/>
      <c r="CD320" s="104"/>
    </row>
    <row r="321" spans="1:82" s="105" customFormat="1" ht="16.5">
      <c r="A321" s="97"/>
      <c r="B321" s="98"/>
      <c r="C321" s="99"/>
      <c r="D321" s="116"/>
      <c r="E321" s="101"/>
      <c r="F321" s="101"/>
      <c r="G321" s="101"/>
      <c r="H321" s="101"/>
      <c r="I321" s="101"/>
      <c r="J321" s="101"/>
      <c r="K321" s="102"/>
      <c r="L321" s="103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  <c r="BL321" s="104"/>
      <c r="BM321" s="104"/>
      <c r="BN321" s="104"/>
      <c r="BO321" s="104"/>
      <c r="BP321" s="104"/>
      <c r="BQ321" s="104"/>
      <c r="BR321" s="104"/>
      <c r="BS321" s="104"/>
      <c r="BT321" s="104"/>
      <c r="BU321" s="104"/>
      <c r="BV321" s="104"/>
      <c r="BW321" s="104"/>
      <c r="BX321" s="104"/>
      <c r="BY321" s="104"/>
      <c r="BZ321" s="104"/>
      <c r="CA321" s="104"/>
      <c r="CB321" s="104"/>
      <c r="CC321" s="104"/>
      <c r="CD321" s="104"/>
    </row>
    <row r="322" spans="1:82" s="105" customFormat="1" ht="16.5">
      <c r="A322" s="97"/>
      <c r="B322" s="98"/>
      <c r="C322" s="99"/>
      <c r="D322" s="116"/>
      <c r="E322" s="101"/>
      <c r="F322" s="101"/>
      <c r="G322" s="101"/>
      <c r="H322" s="101"/>
      <c r="I322" s="101"/>
      <c r="J322" s="101"/>
      <c r="K322" s="102"/>
      <c r="L322" s="103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  <c r="AR322" s="104"/>
      <c r="AS322" s="104"/>
      <c r="AT322" s="104"/>
      <c r="AU322" s="104"/>
      <c r="AV322" s="104"/>
      <c r="AW322" s="104"/>
      <c r="AX322" s="104"/>
      <c r="AY322" s="104"/>
      <c r="AZ322" s="104"/>
      <c r="BA322" s="104"/>
      <c r="BB322" s="104"/>
      <c r="BC322" s="104"/>
      <c r="BD322" s="104"/>
      <c r="BE322" s="104"/>
      <c r="BF322" s="104"/>
      <c r="BG322" s="104"/>
      <c r="BH322" s="104"/>
      <c r="BI322" s="104"/>
      <c r="BJ322" s="104"/>
      <c r="BK322" s="104"/>
      <c r="BL322" s="104"/>
      <c r="BM322" s="104"/>
      <c r="BN322" s="104"/>
      <c r="BO322" s="104"/>
      <c r="BP322" s="104"/>
      <c r="BQ322" s="104"/>
      <c r="BR322" s="104"/>
      <c r="BS322" s="104"/>
      <c r="BT322" s="104"/>
      <c r="BU322" s="104"/>
      <c r="BV322" s="104"/>
      <c r="BW322" s="104"/>
      <c r="BX322" s="104"/>
      <c r="BY322" s="104"/>
      <c r="BZ322" s="104"/>
      <c r="CA322" s="104"/>
      <c r="CB322" s="104"/>
      <c r="CC322" s="104"/>
      <c r="CD322" s="104"/>
    </row>
    <row r="323" spans="1:82" s="105" customFormat="1" ht="16.5">
      <c r="A323" s="97"/>
      <c r="B323" s="98"/>
      <c r="C323" s="99"/>
      <c r="D323" s="116"/>
      <c r="E323" s="101"/>
      <c r="F323" s="101"/>
      <c r="G323" s="101"/>
      <c r="H323" s="101"/>
      <c r="I323" s="101"/>
      <c r="J323" s="101"/>
      <c r="K323" s="102"/>
      <c r="L323" s="103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 s="104"/>
      <c r="BE323" s="104"/>
      <c r="BF323" s="104"/>
      <c r="BG323" s="104"/>
      <c r="BH323" s="104"/>
      <c r="BI323" s="104"/>
      <c r="BJ323" s="104"/>
      <c r="BK323" s="104"/>
      <c r="BL323" s="104"/>
      <c r="BM323" s="104"/>
      <c r="BN323" s="104"/>
      <c r="BO323" s="104"/>
      <c r="BP323" s="104"/>
      <c r="BQ323" s="104"/>
      <c r="BR323" s="104"/>
      <c r="BS323" s="104"/>
      <c r="BT323" s="104"/>
      <c r="BU323" s="104"/>
      <c r="BV323" s="104"/>
      <c r="BW323" s="104"/>
      <c r="BX323" s="104"/>
      <c r="BY323" s="104"/>
      <c r="BZ323" s="104"/>
      <c r="CA323" s="104"/>
      <c r="CB323" s="104"/>
      <c r="CC323" s="104"/>
      <c r="CD323" s="104"/>
    </row>
    <row r="324" spans="1:82" s="105" customFormat="1" ht="16.5">
      <c r="A324" s="97"/>
      <c r="B324" s="98"/>
      <c r="C324" s="99"/>
      <c r="D324" s="116"/>
      <c r="E324" s="101"/>
      <c r="F324" s="101"/>
      <c r="G324" s="101"/>
      <c r="H324" s="101"/>
      <c r="I324" s="101"/>
      <c r="J324" s="101"/>
      <c r="K324" s="102"/>
      <c r="L324" s="103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  <c r="BB324" s="104"/>
      <c r="BC324" s="104"/>
      <c r="BD324" s="104"/>
      <c r="BE324" s="104"/>
      <c r="BF324" s="104"/>
      <c r="BG324" s="104"/>
      <c r="BH324" s="104"/>
      <c r="BI324" s="104"/>
      <c r="BJ324" s="104"/>
      <c r="BK324" s="104"/>
      <c r="BL324" s="104"/>
      <c r="BM324" s="104"/>
      <c r="BN324" s="104"/>
      <c r="BO324" s="104"/>
      <c r="BP324" s="104"/>
      <c r="BQ324" s="104"/>
      <c r="BR324" s="104"/>
      <c r="BS324" s="104"/>
      <c r="BT324" s="104"/>
      <c r="BU324" s="104"/>
      <c r="BV324" s="104"/>
      <c r="BW324" s="104"/>
      <c r="BX324" s="104"/>
      <c r="BY324" s="104"/>
      <c r="BZ324" s="104"/>
      <c r="CA324" s="104"/>
      <c r="CB324" s="104"/>
      <c r="CC324" s="104"/>
      <c r="CD324" s="104"/>
    </row>
    <row r="325" spans="1:82" s="105" customFormat="1" ht="16.5">
      <c r="A325" s="97"/>
      <c r="B325" s="98"/>
      <c r="C325" s="99"/>
      <c r="D325" s="116"/>
      <c r="E325" s="101"/>
      <c r="F325" s="101"/>
      <c r="G325" s="101"/>
      <c r="H325" s="101"/>
      <c r="I325" s="101"/>
      <c r="J325" s="101"/>
      <c r="K325" s="102"/>
      <c r="L325" s="103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  <c r="AR325" s="104"/>
      <c r="AS325" s="104"/>
      <c r="AT325" s="104"/>
      <c r="AU325" s="104"/>
      <c r="AV325" s="104"/>
      <c r="AW325" s="104"/>
      <c r="AX325" s="104"/>
      <c r="AY325" s="104"/>
      <c r="AZ325" s="104"/>
      <c r="BA325" s="104"/>
      <c r="BB325" s="104"/>
      <c r="BC325" s="104"/>
      <c r="BD325" s="104"/>
      <c r="BE325" s="104"/>
      <c r="BF325" s="104"/>
      <c r="BG325" s="104"/>
      <c r="BH325" s="104"/>
      <c r="BI325" s="104"/>
      <c r="BJ325" s="104"/>
      <c r="BK325" s="104"/>
      <c r="BL325" s="104"/>
      <c r="BM325" s="104"/>
      <c r="BN325" s="104"/>
      <c r="BO325" s="104"/>
      <c r="BP325" s="104"/>
      <c r="BQ325" s="104"/>
      <c r="BR325" s="104"/>
      <c r="BS325" s="104"/>
      <c r="BT325" s="104"/>
      <c r="BU325" s="104"/>
      <c r="BV325" s="104"/>
      <c r="BW325" s="104"/>
      <c r="BX325" s="104"/>
      <c r="BY325" s="104"/>
      <c r="BZ325" s="104"/>
      <c r="CA325" s="104"/>
      <c r="CB325" s="104"/>
      <c r="CC325" s="104"/>
      <c r="CD325" s="104"/>
    </row>
    <row r="326" spans="1:82" s="105" customFormat="1" ht="16.5">
      <c r="A326" s="97"/>
      <c r="B326" s="98"/>
      <c r="C326" s="99"/>
      <c r="D326" s="116"/>
      <c r="E326" s="101"/>
      <c r="F326" s="101"/>
      <c r="G326" s="101"/>
      <c r="H326" s="101"/>
      <c r="I326" s="101"/>
      <c r="J326" s="101"/>
      <c r="K326" s="102"/>
      <c r="L326" s="103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  <c r="AS326" s="104"/>
      <c r="AT326" s="104"/>
      <c r="AU326" s="104"/>
      <c r="AV326" s="104"/>
      <c r="AW326" s="104"/>
      <c r="AX326" s="104"/>
      <c r="AY326" s="104"/>
      <c r="AZ326" s="104"/>
      <c r="BA326" s="104"/>
      <c r="BB326" s="104"/>
      <c r="BC326" s="104"/>
      <c r="BD326" s="104"/>
      <c r="BE326" s="104"/>
      <c r="BF326" s="104"/>
      <c r="BG326" s="104"/>
      <c r="BH326" s="104"/>
      <c r="BI326" s="104"/>
      <c r="BJ326" s="104"/>
      <c r="BK326" s="104"/>
      <c r="BL326" s="104"/>
      <c r="BM326" s="104"/>
      <c r="BN326" s="104"/>
      <c r="BO326" s="104"/>
      <c r="BP326" s="104"/>
      <c r="BQ326" s="104"/>
      <c r="BR326" s="104"/>
      <c r="BS326" s="104"/>
      <c r="BT326" s="104"/>
      <c r="BU326" s="104"/>
      <c r="BV326" s="104"/>
      <c r="BW326" s="104"/>
      <c r="BX326" s="104"/>
      <c r="BY326" s="104"/>
      <c r="BZ326" s="104"/>
      <c r="CA326" s="104"/>
      <c r="CB326" s="104"/>
      <c r="CC326" s="104"/>
      <c r="CD326" s="104"/>
    </row>
    <row r="327" spans="1:82" s="105" customFormat="1" ht="16.5">
      <c r="A327" s="97"/>
      <c r="B327" s="98"/>
      <c r="C327" s="99"/>
      <c r="D327" s="116"/>
      <c r="E327" s="101"/>
      <c r="F327" s="101"/>
      <c r="G327" s="101"/>
      <c r="H327" s="101"/>
      <c r="I327" s="101"/>
      <c r="J327" s="101"/>
      <c r="K327" s="102"/>
      <c r="L327" s="103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  <c r="AS327" s="104"/>
      <c r="AT327" s="104"/>
      <c r="AU327" s="104"/>
      <c r="AV327" s="104"/>
      <c r="AW327" s="104"/>
      <c r="AX327" s="104"/>
      <c r="AY327" s="104"/>
      <c r="AZ327" s="104"/>
      <c r="BA327" s="104"/>
      <c r="BB327" s="104"/>
      <c r="BC327" s="104"/>
      <c r="BD327" s="104"/>
      <c r="BE327" s="104"/>
      <c r="BF327" s="104"/>
      <c r="BG327" s="104"/>
      <c r="BH327" s="104"/>
      <c r="BI327" s="104"/>
      <c r="BJ327" s="104"/>
      <c r="BK327" s="104"/>
      <c r="BL327" s="104"/>
      <c r="BM327" s="104"/>
      <c r="BN327" s="104"/>
      <c r="BO327" s="104"/>
      <c r="BP327" s="104"/>
      <c r="BQ327" s="104"/>
      <c r="BR327" s="104"/>
      <c r="BS327" s="104"/>
      <c r="BT327" s="104"/>
      <c r="BU327" s="104"/>
      <c r="BV327" s="104"/>
      <c r="BW327" s="104"/>
      <c r="BX327" s="104"/>
      <c r="BY327" s="104"/>
      <c r="BZ327" s="104"/>
      <c r="CA327" s="104"/>
      <c r="CB327" s="104"/>
      <c r="CC327" s="104"/>
      <c r="CD327" s="104"/>
    </row>
    <row r="328" spans="1:82" s="105" customFormat="1" ht="16.5">
      <c r="A328" s="97"/>
      <c r="B328" s="98"/>
      <c r="C328" s="99"/>
      <c r="D328" s="116"/>
      <c r="E328" s="101"/>
      <c r="F328" s="101"/>
      <c r="G328" s="101"/>
      <c r="H328" s="101"/>
      <c r="I328" s="101"/>
      <c r="J328" s="101"/>
      <c r="K328" s="102"/>
      <c r="L328" s="103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  <c r="AS328" s="104"/>
      <c r="AT328" s="104"/>
      <c r="AU328" s="104"/>
      <c r="AV328" s="104"/>
      <c r="AW328" s="104"/>
      <c r="AX328" s="104"/>
      <c r="AY328" s="104"/>
      <c r="AZ328" s="104"/>
      <c r="BA328" s="104"/>
      <c r="BB328" s="104"/>
      <c r="BC328" s="104"/>
      <c r="BD328" s="104"/>
      <c r="BE328" s="104"/>
      <c r="BF328" s="104"/>
      <c r="BG328" s="104"/>
      <c r="BH328" s="104"/>
      <c r="BI328" s="104"/>
      <c r="BJ328" s="104"/>
      <c r="BK328" s="104"/>
      <c r="BL328" s="104"/>
      <c r="BM328" s="104"/>
      <c r="BN328" s="104"/>
      <c r="BO328" s="104"/>
      <c r="BP328" s="104"/>
      <c r="BQ328" s="104"/>
      <c r="BR328" s="104"/>
      <c r="BS328" s="104"/>
      <c r="BT328" s="104"/>
      <c r="BU328" s="104"/>
      <c r="BV328" s="104"/>
      <c r="BW328" s="104"/>
      <c r="BX328" s="104"/>
      <c r="BY328" s="104"/>
      <c r="BZ328" s="104"/>
      <c r="CA328" s="104"/>
      <c r="CB328" s="104"/>
      <c r="CC328" s="104"/>
      <c r="CD328" s="104"/>
    </row>
    <row r="329" spans="1:82" s="105" customFormat="1" ht="16.5">
      <c r="A329" s="97"/>
      <c r="B329" s="98"/>
      <c r="C329" s="99"/>
      <c r="D329" s="116"/>
      <c r="E329" s="101"/>
      <c r="F329" s="101"/>
      <c r="G329" s="101"/>
      <c r="H329" s="101"/>
      <c r="I329" s="101"/>
      <c r="J329" s="101"/>
      <c r="K329" s="102"/>
      <c r="L329" s="103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4"/>
      <c r="BC329" s="104"/>
      <c r="BD329" s="104"/>
      <c r="BE329" s="104"/>
      <c r="BF329" s="104"/>
      <c r="BG329" s="104"/>
      <c r="BH329" s="104"/>
      <c r="BI329" s="104"/>
      <c r="BJ329" s="104"/>
      <c r="BK329" s="104"/>
      <c r="BL329" s="104"/>
      <c r="BM329" s="104"/>
      <c r="BN329" s="104"/>
      <c r="BO329" s="104"/>
      <c r="BP329" s="104"/>
      <c r="BQ329" s="104"/>
      <c r="BR329" s="104"/>
      <c r="BS329" s="104"/>
      <c r="BT329" s="104"/>
      <c r="BU329" s="104"/>
      <c r="BV329" s="104"/>
      <c r="BW329" s="104"/>
      <c r="BX329" s="104"/>
      <c r="BY329" s="104"/>
      <c r="BZ329" s="104"/>
      <c r="CA329" s="104"/>
      <c r="CB329" s="104"/>
      <c r="CC329" s="104"/>
      <c r="CD329" s="104"/>
    </row>
    <row r="330" spans="1:82" s="105" customFormat="1" ht="16.5">
      <c r="A330" s="97"/>
      <c r="B330" s="98"/>
      <c r="C330" s="99"/>
      <c r="D330" s="116"/>
      <c r="E330" s="101"/>
      <c r="F330" s="101"/>
      <c r="G330" s="101"/>
      <c r="H330" s="101"/>
      <c r="I330" s="101"/>
      <c r="J330" s="101"/>
      <c r="K330" s="102"/>
      <c r="L330" s="103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  <c r="AR330" s="104"/>
      <c r="AS330" s="104"/>
      <c r="AT330" s="104"/>
      <c r="AU330" s="104"/>
      <c r="AV330" s="104"/>
      <c r="AW330" s="104"/>
      <c r="AX330" s="104"/>
      <c r="AY330" s="104"/>
      <c r="AZ330" s="104"/>
      <c r="BA330" s="104"/>
      <c r="BB330" s="104"/>
      <c r="BC330" s="104"/>
      <c r="BD330" s="104"/>
      <c r="BE330" s="104"/>
      <c r="BF330" s="104"/>
      <c r="BG330" s="104"/>
      <c r="BH330" s="104"/>
      <c r="BI330" s="104"/>
      <c r="BJ330" s="104"/>
      <c r="BK330" s="104"/>
      <c r="BL330" s="104"/>
      <c r="BM330" s="104"/>
      <c r="BN330" s="104"/>
      <c r="BO330" s="104"/>
      <c r="BP330" s="104"/>
      <c r="BQ330" s="104"/>
      <c r="BR330" s="104"/>
      <c r="BS330" s="104"/>
      <c r="BT330" s="104"/>
      <c r="BU330" s="104"/>
      <c r="BV330" s="104"/>
      <c r="BW330" s="104"/>
      <c r="BX330" s="104"/>
      <c r="BY330" s="104"/>
      <c r="BZ330" s="104"/>
      <c r="CA330" s="104"/>
      <c r="CB330" s="104"/>
      <c r="CC330" s="104"/>
      <c r="CD330" s="104"/>
    </row>
    <row r="331" spans="1:82" s="105" customFormat="1" ht="16.5">
      <c r="A331" s="97"/>
      <c r="B331" s="98"/>
      <c r="C331" s="99"/>
      <c r="D331" s="116"/>
      <c r="E331" s="101"/>
      <c r="F331" s="101"/>
      <c r="G331" s="101"/>
      <c r="H331" s="101"/>
      <c r="I331" s="101"/>
      <c r="J331" s="101"/>
      <c r="K331" s="102"/>
      <c r="L331" s="103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  <c r="AR331" s="104"/>
      <c r="AS331" s="104"/>
      <c r="AT331" s="104"/>
      <c r="AU331" s="104"/>
      <c r="AV331" s="104"/>
      <c r="AW331" s="104"/>
      <c r="AX331" s="104"/>
      <c r="AY331" s="104"/>
      <c r="AZ331" s="104"/>
      <c r="BA331" s="104"/>
      <c r="BB331" s="104"/>
      <c r="BC331" s="104"/>
      <c r="BD331" s="104"/>
      <c r="BE331" s="104"/>
      <c r="BF331" s="104"/>
      <c r="BG331" s="104"/>
      <c r="BH331" s="104"/>
      <c r="BI331" s="104"/>
      <c r="BJ331" s="104"/>
      <c r="BK331" s="104"/>
      <c r="BL331" s="104"/>
      <c r="BM331" s="104"/>
      <c r="BN331" s="104"/>
      <c r="BO331" s="104"/>
      <c r="BP331" s="104"/>
      <c r="BQ331" s="104"/>
      <c r="BR331" s="104"/>
      <c r="BS331" s="104"/>
      <c r="BT331" s="104"/>
      <c r="BU331" s="104"/>
      <c r="BV331" s="104"/>
      <c r="BW331" s="104"/>
      <c r="BX331" s="104"/>
      <c r="BY331" s="104"/>
      <c r="BZ331" s="104"/>
      <c r="CA331" s="104"/>
      <c r="CB331" s="104"/>
      <c r="CC331" s="104"/>
      <c r="CD331" s="104"/>
    </row>
    <row r="332" spans="1:82" s="105" customFormat="1" ht="16.5">
      <c r="A332" s="97"/>
      <c r="B332" s="98"/>
      <c r="C332" s="99"/>
      <c r="D332" s="116"/>
      <c r="E332" s="101"/>
      <c r="F332" s="101"/>
      <c r="G332" s="101"/>
      <c r="H332" s="101"/>
      <c r="I332" s="101"/>
      <c r="J332" s="101"/>
      <c r="K332" s="102"/>
      <c r="L332" s="103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  <c r="AS332" s="104"/>
      <c r="AT332" s="104"/>
      <c r="AU332" s="104"/>
      <c r="AV332" s="104"/>
      <c r="AW332" s="104"/>
      <c r="AX332" s="104"/>
      <c r="AY332" s="104"/>
      <c r="AZ332" s="104"/>
      <c r="BA332" s="104"/>
      <c r="BB332" s="104"/>
      <c r="BC332" s="104"/>
      <c r="BD332" s="104"/>
      <c r="BE332" s="104"/>
      <c r="BF332" s="104"/>
      <c r="BG332" s="104"/>
      <c r="BH332" s="104"/>
      <c r="BI332" s="104"/>
      <c r="BJ332" s="104"/>
      <c r="BK332" s="104"/>
      <c r="BL332" s="104"/>
      <c r="BM332" s="104"/>
      <c r="BN332" s="104"/>
      <c r="BO332" s="104"/>
      <c r="BP332" s="104"/>
      <c r="BQ332" s="104"/>
      <c r="BR332" s="104"/>
      <c r="BS332" s="104"/>
      <c r="BT332" s="104"/>
      <c r="BU332" s="104"/>
      <c r="BV332" s="104"/>
      <c r="BW332" s="104"/>
      <c r="BX332" s="104"/>
      <c r="BY332" s="104"/>
      <c r="BZ332" s="104"/>
      <c r="CA332" s="104"/>
      <c r="CB332" s="104"/>
      <c r="CC332" s="104"/>
      <c r="CD332" s="104"/>
    </row>
    <row r="333" spans="1:82" s="105" customFormat="1" ht="16.5">
      <c r="A333" s="97"/>
      <c r="B333" s="98"/>
      <c r="C333" s="99"/>
      <c r="D333" s="116"/>
      <c r="E333" s="101"/>
      <c r="F333" s="101"/>
      <c r="G333" s="101"/>
      <c r="H333" s="101"/>
      <c r="I333" s="101"/>
      <c r="J333" s="101"/>
      <c r="K333" s="102"/>
      <c r="L333" s="103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  <c r="AR333" s="104"/>
      <c r="AS333" s="104"/>
      <c r="AT333" s="104"/>
      <c r="AU333" s="104"/>
      <c r="AV333" s="104"/>
      <c r="AW333" s="104"/>
      <c r="AX333" s="104"/>
      <c r="AY333" s="104"/>
      <c r="AZ333" s="104"/>
      <c r="BA333" s="104"/>
      <c r="BB333" s="104"/>
      <c r="BC333" s="104"/>
      <c r="BD333" s="104"/>
      <c r="BE333" s="104"/>
      <c r="BF333" s="104"/>
      <c r="BG333" s="104"/>
      <c r="BH333" s="104"/>
      <c r="BI333" s="104"/>
      <c r="BJ333" s="104"/>
      <c r="BK333" s="104"/>
      <c r="BL333" s="104"/>
      <c r="BM333" s="104"/>
      <c r="BN333" s="104"/>
      <c r="BO333" s="104"/>
      <c r="BP333" s="104"/>
      <c r="BQ333" s="104"/>
      <c r="BR333" s="104"/>
      <c r="BS333" s="104"/>
      <c r="BT333" s="104"/>
      <c r="BU333" s="104"/>
      <c r="BV333" s="104"/>
      <c r="BW333" s="104"/>
      <c r="BX333" s="104"/>
      <c r="BY333" s="104"/>
      <c r="BZ333" s="104"/>
      <c r="CA333" s="104"/>
      <c r="CB333" s="104"/>
      <c r="CC333" s="104"/>
      <c r="CD333" s="104"/>
    </row>
    <row r="334" spans="1:82" s="105" customFormat="1" ht="16.5">
      <c r="A334" s="97"/>
      <c r="B334" s="98"/>
      <c r="C334" s="99"/>
      <c r="D334" s="116"/>
      <c r="E334" s="101"/>
      <c r="F334" s="101"/>
      <c r="G334" s="101"/>
      <c r="H334" s="101"/>
      <c r="I334" s="101"/>
      <c r="J334" s="101"/>
      <c r="K334" s="102"/>
      <c r="L334" s="103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  <c r="AS334" s="104"/>
      <c r="AT334" s="104"/>
      <c r="AU334" s="104"/>
      <c r="AV334" s="104"/>
      <c r="AW334" s="104"/>
      <c r="AX334" s="104"/>
      <c r="AY334" s="104"/>
      <c r="AZ334" s="104"/>
      <c r="BA334" s="104"/>
      <c r="BB334" s="104"/>
      <c r="BC334" s="104"/>
      <c r="BD334" s="104"/>
      <c r="BE334" s="104"/>
      <c r="BF334" s="104"/>
      <c r="BG334" s="104"/>
      <c r="BH334" s="104"/>
      <c r="BI334" s="104"/>
      <c r="BJ334" s="104"/>
      <c r="BK334" s="104"/>
      <c r="BL334" s="104"/>
      <c r="BM334" s="104"/>
      <c r="BN334" s="104"/>
      <c r="BO334" s="104"/>
      <c r="BP334" s="104"/>
      <c r="BQ334" s="104"/>
      <c r="BR334" s="104"/>
      <c r="BS334" s="104"/>
      <c r="BT334" s="104"/>
      <c r="BU334" s="104"/>
      <c r="BV334" s="104"/>
      <c r="BW334" s="104"/>
      <c r="BX334" s="104"/>
      <c r="BY334" s="104"/>
      <c r="BZ334" s="104"/>
      <c r="CA334" s="104"/>
      <c r="CB334" s="104"/>
      <c r="CC334" s="104"/>
      <c r="CD334" s="104"/>
    </row>
    <row r="335" spans="1:82" s="105" customFormat="1" ht="16.5">
      <c r="A335" s="97"/>
      <c r="B335" s="98"/>
      <c r="C335" s="99"/>
      <c r="D335" s="116"/>
      <c r="E335" s="101"/>
      <c r="F335" s="101"/>
      <c r="G335" s="101"/>
      <c r="H335" s="101"/>
      <c r="I335" s="101"/>
      <c r="J335" s="101"/>
      <c r="K335" s="102"/>
      <c r="L335" s="103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  <c r="AR335" s="104"/>
      <c r="AS335" s="104"/>
      <c r="AT335" s="104"/>
      <c r="AU335" s="104"/>
      <c r="AV335" s="104"/>
      <c r="AW335" s="104"/>
      <c r="AX335" s="104"/>
      <c r="AY335" s="104"/>
      <c r="AZ335" s="104"/>
      <c r="BA335" s="104"/>
      <c r="BB335" s="104"/>
      <c r="BC335" s="104"/>
      <c r="BD335" s="104"/>
      <c r="BE335" s="104"/>
      <c r="BF335" s="104"/>
      <c r="BG335" s="104"/>
      <c r="BH335" s="104"/>
      <c r="BI335" s="104"/>
      <c r="BJ335" s="104"/>
      <c r="BK335" s="104"/>
      <c r="BL335" s="104"/>
      <c r="BM335" s="104"/>
      <c r="BN335" s="104"/>
      <c r="BO335" s="104"/>
      <c r="BP335" s="104"/>
      <c r="BQ335" s="104"/>
      <c r="BR335" s="104"/>
      <c r="BS335" s="104"/>
      <c r="BT335" s="104"/>
      <c r="BU335" s="104"/>
      <c r="BV335" s="104"/>
      <c r="BW335" s="104"/>
      <c r="BX335" s="104"/>
      <c r="BY335" s="104"/>
      <c r="BZ335" s="104"/>
      <c r="CA335" s="104"/>
      <c r="CB335" s="104"/>
      <c r="CC335" s="104"/>
      <c r="CD335" s="104"/>
    </row>
    <row r="336" spans="1:82" s="105" customFormat="1" ht="16.5">
      <c r="A336" s="97"/>
      <c r="B336" s="98"/>
      <c r="C336" s="99"/>
      <c r="D336" s="116"/>
      <c r="E336" s="101"/>
      <c r="F336" s="101"/>
      <c r="G336" s="101"/>
      <c r="H336" s="101"/>
      <c r="I336" s="101"/>
      <c r="J336" s="101"/>
      <c r="K336" s="102"/>
      <c r="L336" s="103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  <c r="AR336" s="104"/>
      <c r="AS336" s="104"/>
      <c r="AT336" s="104"/>
      <c r="AU336" s="104"/>
      <c r="AV336" s="104"/>
      <c r="AW336" s="104"/>
      <c r="AX336" s="104"/>
      <c r="AY336" s="104"/>
      <c r="AZ336" s="104"/>
      <c r="BA336" s="104"/>
      <c r="BB336" s="104"/>
      <c r="BC336" s="104"/>
      <c r="BD336" s="104"/>
      <c r="BE336" s="104"/>
      <c r="BF336" s="104"/>
      <c r="BG336" s="104"/>
      <c r="BH336" s="104"/>
      <c r="BI336" s="104"/>
      <c r="BJ336" s="104"/>
      <c r="BK336" s="104"/>
      <c r="BL336" s="104"/>
      <c r="BM336" s="104"/>
      <c r="BN336" s="104"/>
      <c r="BO336" s="104"/>
      <c r="BP336" s="104"/>
      <c r="BQ336" s="104"/>
      <c r="BR336" s="104"/>
      <c r="BS336" s="104"/>
      <c r="BT336" s="104"/>
      <c r="BU336" s="104"/>
      <c r="BV336" s="104"/>
      <c r="BW336" s="104"/>
      <c r="BX336" s="104"/>
      <c r="BY336" s="104"/>
      <c r="BZ336" s="104"/>
      <c r="CA336" s="104"/>
      <c r="CB336" s="104"/>
      <c r="CC336" s="104"/>
      <c r="CD336" s="104"/>
    </row>
    <row r="337" spans="1:82" s="105" customFormat="1" ht="16.5">
      <c r="A337" s="97"/>
      <c r="B337" s="98"/>
      <c r="C337" s="99"/>
      <c r="D337" s="116"/>
      <c r="E337" s="101"/>
      <c r="F337" s="101"/>
      <c r="G337" s="101"/>
      <c r="H337" s="101"/>
      <c r="I337" s="101"/>
      <c r="J337" s="101"/>
      <c r="K337" s="102"/>
      <c r="L337" s="103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  <c r="AR337" s="104"/>
      <c r="AS337" s="104"/>
      <c r="AT337" s="104"/>
      <c r="AU337" s="104"/>
      <c r="AV337" s="104"/>
      <c r="AW337" s="104"/>
      <c r="AX337" s="104"/>
      <c r="AY337" s="104"/>
      <c r="AZ337" s="104"/>
      <c r="BA337" s="104"/>
      <c r="BB337" s="104"/>
      <c r="BC337" s="104"/>
      <c r="BD337" s="104"/>
      <c r="BE337" s="104"/>
      <c r="BF337" s="104"/>
      <c r="BG337" s="104"/>
      <c r="BH337" s="104"/>
      <c r="BI337" s="104"/>
      <c r="BJ337" s="104"/>
      <c r="BK337" s="104"/>
      <c r="BL337" s="104"/>
      <c r="BM337" s="104"/>
      <c r="BN337" s="104"/>
      <c r="BO337" s="104"/>
      <c r="BP337" s="104"/>
      <c r="BQ337" s="104"/>
      <c r="BR337" s="104"/>
      <c r="BS337" s="104"/>
      <c r="BT337" s="104"/>
      <c r="BU337" s="104"/>
      <c r="BV337" s="104"/>
      <c r="BW337" s="104"/>
      <c r="BX337" s="104"/>
      <c r="BY337" s="104"/>
      <c r="BZ337" s="104"/>
      <c r="CA337" s="104"/>
      <c r="CB337" s="104"/>
      <c r="CC337" s="104"/>
      <c r="CD337" s="104"/>
    </row>
    <row r="338" spans="1:82" s="105" customFormat="1" ht="16.5">
      <c r="A338" s="97"/>
      <c r="B338" s="98"/>
      <c r="C338" s="99"/>
      <c r="D338" s="116"/>
      <c r="E338" s="101"/>
      <c r="F338" s="101"/>
      <c r="G338" s="101"/>
      <c r="H338" s="101"/>
      <c r="I338" s="101"/>
      <c r="J338" s="101"/>
      <c r="K338" s="102"/>
      <c r="L338" s="103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4"/>
      <c r="AU338" s="104"/>
      <c r="AV338" s="104"/>
      <c r="AW338" s="104"/>
      <c r="AX338" s="104"/>
      <c r="AY338" s="104"/>
      <c r="AZ338" s="104"/>
      <c r="BA338" s="104"/>
      <c r="BB338" s="104"/>
      <c r="BC338" s="104"/>
      <c r="BD338" s="104"/>
      <c r="BE338" s="104"/>
      <c r="BF338" s="104"/>
      <c r="BG338" s="104"/>
      <c r="BH338" s="104"/>
      <c r="BI338" s="104"/>
      <c r="BJ338" s="104"/>
      <c r="BK338" s="104"/>
      <c r="BL338" s="104"/>
      <c r="BM338" s="104"/>
      <c r="BN338" s="104"/>
      <c r="BO338" s="104"/>
      <c r="BP338" s="104"/>
      <c r="BQ338" s="104"/>
      <c r="BR338" s="104"/>
      <c r="BS338" s="104"/>
      <c r="BT338" s="104"/>
      <c r="BU338" s="104"/>
      <c r="BV338" s="104"/>
      <c r="BW338" s="104"/>
      <c r="BX338" s="104"/>
      <c r="BY338" s="104"/>
      <c r="BZ338" s="104"/>
      <c r="CA338" s="104"/>
      <c r="CB338" s="104"/>
      <c r="CC338" s="104"/>
      <c r="CD338" s="104"/>
    </row>
    <row r="339" spans="1:82" s="105" customFormat="1" ht="16.5">
      <c r="A339" s="97"/>
      <c r="B339" s="98"/>
      <c r="C339" s="99"/>
      <c r="D339" s="116"/>
      <c r="E339" s="101"/>
      <c r="F339" s="101"/>
      <c r="G339" s="101"/>
      <c r="H339" s="101"/>
      <c r="I339" s="101"/>
      <c r="J339" s="101"/>
      <c r="K339" s="102"/>
      <c r="L339" s="103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4"/>
      <c r="AU339" s="104"/>
      <c r="AV339" s="104"/>
      <c r="AW339" s="104"/>
      <c r="AX339" s="104"/>
      <c r="AY339" s="104"/>
      <c r="AZ339" s="104"/>
      <c r="BA339" s="104"/>
      <c r="BB339" s="104"/>
      <c r="BC339" s="104"/>
      <c r="BD339" s="104"/>
      <c r="BE339" s="104"/>
      <c r="BF339" s="104"/>
      <c r="BG339" s="104"/>
      <c r="BH339" s="104"/>
      <c r="BI339" s="104"/>
      <c r="BJ339" s="104"/>
      <c r="BK339" s="104"/>
      <c r="BL339" s="104"/>
      <c r="BM339" s="104"/>
      <c r="BN339" s="104"/>
      <c r="BO339" s="104"/>
      <c r="BP339" s="104"/>
      <c r="BQ339" s="104"/>
      <c r="BR339" s="104"/>
      <c r="BS339" s="104"/>
      <c r="BT339" s="104"/>
      <c r="BU339" s="104"/>
      <c r="BV339" s="104"/>
      <c r="BW339" s="104"/>
      <c r="BX339" s="104"/>
      <c r="BY339" s="104"/>
      <c r="BZ339" s="104"/>
      <c r="CA339" s="104"/>
      <c r="CB339" s="104"/>
      <c r="CC339" s="104"/>
      <c r="CD339" s="104"/>
    </row>
    <row r="340" spans="1:82" s="105" customFormat="1" ht="16.5">
      <c r="A340" s="97"/>
      <c r="B340" s="98"/>
      <c r="C340" s="99"/>
      <c r="D340" s="116"/>
      <c r="E340" s="101"/>
      <c r="F340" s="101"/>
      <c r="G340" s="101"/>
      <c r="H340" s="101"/>
      <c r="I340" s="101"/>
      <c r="J340" s="101"/>
      <c r="K340" s="102"/>
      <c r="L340" s="103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  <c r="AR340" s="104"/>
      <c r="AS340" s="104"/>
      <c r="AT340" s="104"/>
      <c r="AU340" s="104"/>
      <c r="AV340" s="104"/>
      <c r="AW340" s="104"/>
      <c r="AX340" s="104"/>
      <c r="AY340" s="104"/>
      <c r="AZ340" s="104"/>
      <c r="BA340" s="104"/>
      <c r="BB340" s="104"/>
      <c r="BC340" s="104"/>
      <c r="BD340" s="104"/>
      <c r="BE340" s="104"/>
      <c r="BF340" s="104"/>
      <c r="BG340" s="104"/>
      <c r="BH340" s="104"/>
      <c r="BI340" s="104"/>
      <c r="BJ340" s="104"/>
      <c r="BK340" s="104"/>
      <c r="BL340" s="104"/>
      <c r="BM340" s="104"/>
      <c r="BN340" s="104"/>
      <c r="BO340" s="104"/>
      <c r="BP340" s="104"/>
      <c r="BQ340" s="104"/>
      <c r="BR340" s="104"/>
      <c r="BS340" s="104"/>
      <c r="BT340" s="104"/>
      <c r="BU340" s="104"/>
      <c r="BV340" s="104"/>
      <c r="BW340" s="104"/>
      <c r="BX340" s="104"/>
      <c r="BY340" s="104"/>
      <c r="BZ340" s="104"/>
      <c r="CA340" s="104"/>
      <c r="CB340" s="104"/>
      <c r="CC340" s="104"/>
      <c r="CD340" s="104"/>
    </row>
    <row r="341" spans="1:82" s="105" customFormat="1" ht="16.5">
      <c r="A341" s="97"/>
      <c r="B341" s="98"/>
      <c r="C341" s="99"/>
      <c r="D341" s="116"/>
      <c r="E341" s="101"/>
      <c r="F341" s="101"/>
      <c r="G341" s="101"/>
      <c r="H341" s="101"/>
      <c r="I341" s="101"/>
      <c r="J341" s="101"/>
      <c r="K341" s="102"/>
      <c r="L341" s="103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  <c r="AR341" s="104"/>
      <c r="AS341" s="104"/>
      <c r="AT341" s="104"/>
      <c r="AU341" s="104"/>
      <c r="AV341" s="104"/>
      <c r="AW341" s="104"/>
      <c r="AX341" s="104"/>
      <c r="AY341" s="104"/>
      <c r="AZ341" s="104"/>
      <c r="BA341" s="104"/>
      <c r="BB341" s="104"/>
      <c r="BC341" s="104"/>
      <c r="BD341" s="104"/>
      <c r="BE341" s="104"/>
      <c r="BF341" s="104"/>
      <c r="BG341" s="104"/>
      <c r="BH341" s="104"/>
      <c r="BI341" s="104"/>
      <c r="BJ341" s="104"/>
      <c r="BK341" s="104"/>
      <c r="BL341" s="104"/>
      <c r="BM341" s="104"/>
      <c r="BN341" s="104"/>
      <c r="BO341" s="104"/>
      <c r="BP341" s="104"/>
      <c r="BQ341" s="104"/>
      <c r="BR341" s="104"/>
      <c r="BS341" s="104"/>
      <c r="BT341" s="104"/>
      <c r="BU341" s="104"/>
      <c r="BV341" s="104"/>
      <c r="BW341" s="104"/>
      <c r="BX341" s="104"/>
      <c r="BY341" s="104"/>
      <c r="BZ341" s="104"/>
      <c r="CA341" s="104"/>
      <c r="CB341" s="104"/>
      <c r="CC341" s="104"/>
      <c r="CD341" s="104"/>
    </row>
    <row r="342" spans="1:82" s="105" customFormat="1" ht="16.5">
      <c r="A342" s="97"/>
      <c r="B342" s="98"/>
      <c r="C342" s="99"/>
      <c r="D342" s="116"/>
      <c r="E342" s="101"/>
      <c r="F342" s="101"/>
      <c r="G342" s="101"/>
      <c r="H342" s="101"/>
      <c r="I342" s="101"/>
      <c r="J342" s="101"/>
      <c r="K342" s="102"/>
      <c r="L342" s="103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 s="104"/>
      <c r="BE342" s="104"/>
      <c r="BF342" s="104"/>
      <c r="BG342" s="104"/>
      <c r="BH342" s="104"/>
      <c r="BI342" s="104"/>
      <c r="BJ342" s="104"/>
      <c r="BK342" s="104"/>
      <c r="BL342" s="104"/>
      <c r="BM342" s="104"/>
      <c r="BN342" s="104"/>
      <c r="BO342" s="104"/>
      <c r="BP342" s="104"/>
      <c r="BQ342" s="104"/>
      <c r="BR342" s="104"/>
      <c r="BS342" s="104"/>
      <c r="BT342" s="104"/>
      <c r="BU342" s="104"/>
      <c r="BV342" s="104"/>
      <c r="BW342" s="104"/>
      <c r="BX342" s="104"/>
      <c r="BY342" s="104"/>
      <c r="BZ342" s="104"/>
      <c r="CA342" s="104"/>
      <c r="CB342" s="104"/>
      <c r="CC342" s="104"/>
      <c r="CD342" s="104"/>
    </row>
    <row r="343" spans="1:82" s="105" customFormat="1" ht="16.5">
      <c r="A343" s="97"/>
      <c r="B343" s="98"/>
      <c r="C343" s="99"/>
      <c r="D343" s="116"/>
      <c r="E343" s="101"/>
      <c r="F343" s="101"/>
      <c r="G343" s="101"/>
      <c r="H343" s="101"/>
      <c r="I343" s="101"/>
      <c r="J343" s="101"/>
      <c r="K343" s="102"/>
      <c r="L343" s="103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  <c r="AS343" s="104"/>
      <c r="AT343" s="104"/>
      <c r="AU343" s="104"/>
      <c r="AV343" s="104"/>
      <c r="AW343" s="104"/>
      <c r="AX343" s="104"/>
      <c r="AY343" s="104"/>
      <c r="AZ343" s="104"/>
      <c r="BA343" s="104"/>
      <c r="BB343" s="104"/>
      <c r="BC343" s="104"/>
      <c r="BD343" s="104"/>
      <c r="BE343" s="104"/>
      <c r="BF343" s="104"/>
      <c r="BG343" s="104"/>
      <c r="BH343" s="104"/>
      <c r="BI343" s="104"/>
      <c r="BJ343" s="104"/>
      <c r="BK343" s="104"/>
      <c r="BL343" s="104"/>
      <c r="BM343" s="104"/>
      <c r="BN343" s="104"/>
      <c r="BO343" s="104"/>
      <c r="BP343" s="104"/>
      <c r="BQ343" s="104"/>
      <c r="BR343" s="104"/>
      <c r="BS343" s="104"/>
      <c r="BT343" s="104"/>
      <c r="BU343" s="104"/>
      <c r="BV343" s="104"/>
      <c r="BW343" s="104"/>
      <c r="BX343" s="104"/>
      <c r="BY343" s="104"/>
      <c r="BZ343" s="104"/>
      <c r="CA343" s="104"/>
      <c r="CB343" s="104"/>
      <c r="CC343" s="104"/>
      <c r="CD343" s="104"/>
    </row>
    <row r="344" spans="1:82" s="105" customFormat="1" ht="16.5">
      <c r="A344" s="97"/>
      <c r="B344" s="98"/>
      <c r="C344" s="99"/>
      <c r="D344" s="116"/>
      <c r="E344" s="101"/>
      <c r="F344" s="101"/>
      <c r="G344" s="101"/>
      <c r="H344" s="101"/>
      <c r="I344" s="101"/>
      <c r="J344" s="101"/>
      <c r="K344" s="102"/>
      <c r="L344" s="103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  <c r="AS344" s="104"/>
      <c r="AT344" s="104"/>
      <c r="AU344" s="104"/>
      <c r="AV344" s="104"/>
      <c r="AW344" s="104"/>
      <c r="AX344" s="104"/>
      <c r="AY344" s="104"/>
      <c r="AZ344" s="104"/>
      <c r="BA344" s="104"/>
      <c r="BB344" s="104"/>
      <c r="BC344" s="104"/>
      <c r="BD344" s="104"/>
      <c r="BE344" s="104"/>
      <c r="BF344" s="104"/>
      <c r="BG344" s="104"/>
      <c r="BH344" s="104"/>
      <c r="BI344" s="104"/>
      <c r="BJ344" s="104"/>
      <c r="BK344" s="104"/>
      <c r="BL344" s="104"/>
      <c r="BM344" s="104"/>
      <c r="BN344" s="104"/>
      <c r="BO344" s="104"/>
      <c r="BP344" s="104"/>
      <c r="BQ344" s="104"/>
      <c r="BR344" s="104"/>
      <c r="BS344" s="104"/>
      <c r="BT344" s="104"/>
      <c r="BU344" s="104"/>
      <c r="BV344" s="104"/>
      <c r="BW344" s="104"/>
      <c r="BX344" s="104"/>
      <c r="BY344" s="104"/>
      <c r="BZ344" s="104"/>
      <c r="CA344" s="104"/>
      <c r="CB344" s="104"/>
      <c r="CC344" s="104"/>
      <c r="CD344" s="104"/>
    </row>
    <row r="345" spans="1:82" s="105" customFormat="1" ht="16.5">
      <c r="A345" s="97"/>
      <c r="B345" s="98"/>
      <c r="C345" s="99"/>
      <c r="D345" s="116"/>
      <c r="E345" s="101"/>
      <c r="F345" s="101"/>
      <c r="G345" s="101"/>
      <c r="H345" s="101"/>
      <c r="I345" s="101"/>
      <c r="J345" s="101"/>
      <c r="K345" s="102"/>
      <c r="L345" s="103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  <c r="AS345" s="104"/>
      <c r="AT345" s="104"/>
      <c r="AU345" s="104"/>
      <c r="AV345" s="104"/>
      <c r="AW345" s="104"/>
      <c r="AX345" s="104"/>
      <c r="AY345" s="104"/>
      <c r="AZ345" s="104"/>
      <c r="BA345" s="104"/>
      <c r="BB345" s="104"/>
      <c r="BC345" s="104"/>
      <c r="BD345" s="104"/>
      <c r="BE345" s="104"/>
      <c r="BF345" s="104"/>
      <c r="BG345" s="104"/>
      <c r="BH345" s="104"/>
      <c r="BI345" s="104"/>
      <c r="BJ345" s="104"/>
      <c r="BK345" s="104"/>
      <c r="BL345" s="104"/>
      <c r="BM345" s="104"/>
      <c r="BN345" s="104"/>
      <c r="BO345" s="104"/>
      <c r="BP345" s="104"/>
      <c r="BQ345" s="104"/>
      <c r="BR345" s="104"/>
      <c r="BS345" s="104"/>
      <c r="BT345" s="104"/>
      <c r="BU345" s="104"/>
      <c r="BV345" s="104"/>
      <c r="BW345" s="104"/>
      <c r="BX345" s="104"/>
      <c r="BY345" s="104"/>
      <c r="BZ345" s="104"/>
      <c r="CA345" s="104"/>
      <c r="CB345" s="104"/>
      <c r="CC345" s="104"/>
      <c r="CD345" s="104"/>
    </row>
    <row r="346" spans="1:82" s="105" customFormat="1" ht="16.5">
      <c r="A346" s="97"/>
      <c r="B346" s="98"/>
      <c r="C346" s="99"/>
      <c r="D346" s="116"/>
      <c r="E346" s="101"/>
      <c r="F346" s="101"/>
      <c r="G346" s="101"/>
      <c r="H346" s="101"/>
      <c r="I346" s="101"/>
      <c r="J346" s="101"/>
      <c r="K346" s="102"/>
      <c r="L346" s="103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  <c r="AX346" s="104"/>
      <c r="AY346" s="104"/>
      <c r="AZ346" s="104"/>
      <c r="BA346" s="104"/>
      <c r="BB346" s="104"/>
      <c r="BC346" s="104"/>
      <c r="BD346" s="104"/>
      <c r="BE346" s="104"/>
      <c r="BF346" s="104"/>
      <c r="BG346" s="104"/>
      <c r="BH346" s="104"/>
      <c r="BI346" s="104"/>
      <c r="BJ346" s="104"/>
      <c r="BK346" s="104"/>
      <c r="BL346" s="104"/>
      <c r="BM346" s="104"/>
      <c r="BN346" s="104"/>
      <c r="BO346" s="104"/>
      <c r="BP346" s="104"/>
      <c r="BQ346" s="104"/>
      <c r="BR346" s="104"/>
      <c r="BS346" s="104"/>
      <c r="BT346" s="104"/>
      <c r="BU346" s="104"/>
      <c r="BV346" s="104"/>
      <c r="BW346" s="104"/>
      <c r="BX346" s="104"/>
      <c r="BY346" s="104"/>
      <c r="BZ346" s="104"/>
      <c r="CA346" s="104"/>
      <c r="CB346" s="104"/>
      <c r="CC346" s="104"/>
      <c r="CD346" s="104"/>
    </row>
    <row r="347" spans="1:82" s="105" customFormat="1" ht="16.5">
      <c r="A347" s="97"/>
      <c r="B347" s="98"/>
      <c r="C347" s="99"/>
      <c r="D347" s="116"/>
      <c r="E347" s="101"/>
      <c r="F347" s="101"/>
      <c r="G347" s="101"/>
      <c r="H347" s="101"/>
      <c r="I347" s="101"/>
      <c r="J347" s="101"/>
      <c r="K347" s="102"/>
      <c r="L347" s="103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  <c r="AS347" s="104"/>
      <c r="AT347" s="104"/>
      <c r="AU347" s="104"/>
      <c r="AV347" s="104"/>
      <c r="AW347" s="104"/>
      <c r="AX347" s="104"/>
      <c r="AY347" s="104"/>
      <c r="AZ347" s="104"/>
      <c r="BA347" s="104"/>
      <c r="BB347" s="104"/>
      <c r="BC347" s="104"/>
      <c r="BD347" s="104"/>
      <c r="BE347" s="104"/>
      <c r="BF347" s="104"/>
      <c r="BG347" s="104"/>
      <c r="BH347" s="104"/>
      <c r="BI347" s="104"/>
      <c r="BJ347" s="104"/>
      <c r="BK347" s="104"/>
      <c r="BL347" s="104"/>
      <c r="BM347" s="104"/>
      <c r="BN347" s="104"/>
      <c r="BO347" s="104"/>
      <c r="BP347" s="104"/>
      <c r="BQ347" s="104"/>
      <c r="BR347" s="104"/>
      <c r="BS347" s="104"/>
      <c r="BT347" s="104"/>
      <c r="BU347" s="104"/>
      <c r="BV347" s="104"/>
      <c r="BW347" s="104"/>
      <c r="BX347" s="104"/>
      <c r="BY347" s="104"/>
      <c r="BZ347" s="104"/>
      <c r="CA347" s="104"/>
      <c r="CB347" s="104"/>
      <c r="CC347" s="104"/>
      <c r="CD347" s="104"/>
    </row>
    <row r="348" spans="1:82" s="105" customFormat="1" ht="16.5">
      <c r="A348" s="97"/>
      <c r="B348" s="98"/>
      <c r="C348" s="99"/>
      <c r="D348" s="116"/>
      <c r="E348" s="101"/>
      <c r="F348" s="101"/>
      <c r="G348" s="101"/>
      <c r="H348" s="101"/>
      <c r="I348" s="101"/>
      <c r="J348" s="101"/>
      <c r="K348" s="102"/>
      <c r="L348" s="103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  <c r="AS348" s="104"/>
      <c r="AT348" s="104"/>
      <c r="AU348" s="104"/>
      <c r="AV348" s="104"/>
      <c r="AW348" s="104"/>
      <c r="AX348" s="104"/>
      <c r="AY348" s="104"/>
      <c r="AZ348" s="104"/>
      <c r="BA348" s="104"/>
      <c r="BB348" s="104"/>
      <c r="BC348" s="104"/>
      <c r="BD348" s="104"/>
      <c r="BE348" s="104"/>
      <c r="BF348" s="104"/>
      <c r="BG348" s="104"/>
      <c r="BH348" s="104"/>
      <c r="BI348" s="104"/>
      <c r="BJ348" s="104"/>
      <c r="BK348" s="104"/>
      <c r="BL348" s="104"/>
      <c r="BM348" s="104"/>
      <c r="BN348" s="104"/>
      <c r="BO348" s="104"/>
      <c r="BP348" s="104"/>
      <c r="BQ348" s="104"/>
      <c r="BR348" s="104"/>
      <c r="BS348" s="104"/>
      <c r="BT348" s="104"/>
      <c r="BU348" s="104"/>
      <c r="BV348" s="104"/>
      <c r="BW348" s="104"/>
      <c r="BX348" s="104"/>
      <c r="BY348" s="104"/>
      <c r="BZ348" s="104"/>
      <c r="CA348" s="104"/>
      <c r="CB348" s="104"/>
      <c r="CC348" s="104"/>
      <c r="CD348" s="104"/>
    </row>
    <row r="349" spans="1:82" s="105" customFormat="1" ht="16.5">
      <c r="A349" s="97"/>
      <c r="B349" s="98"/>
      <c r="C349" s="99"/>
      <c r="D349" s="116"/>
      <c r="E349" s="101"/>
      <c r="F349" s="101"/>
      <c r="G349" s="101"/>
      <c r="H349" s="101"/>
      <c r="I349" s="101"/>
      <c r="J349" s="101"/>
      <c r="K349" s="102"/>
      <c r="L349" s="103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  <c r="AS349" s="104"/>
      <c r="AT349" s="104"/>
      <c r="AU349" s="104"/>
      <c r="AV349" s="104"/>
      <c r="AW349" s="104"/>
      <c r="AX349" s="104"/>
      <c r="AY349" s="104"/>
      <c r="AZ349" s="104"/>
      <c r="BA349" s="104"/>
      <c r="BB349" s="104"/>
      <c r="BC349" s="104"/>
      <c r="BD349" s="104"/>
      <c r="BE349" s="104"/>
      <c r="BF349" s="104"/>
      <c r="BG349" s="104"/>
      <c r="BH349" s="104"/>
      <c r="BI349" s="104"/>
      <c r="BJ349" s="104"/>
      <c r="BK349" s="104"/>
      <c r="BL349" s="104"/>
      <c r="BM349" s="104"/>
      <c r="BN349" s="104"/>
      <c r="BO349" s="104"/>
      <c r="BP349" s="104"/>
      <c r="BQ349" s="104"/>
      <c r="BR349" s="104"/>
      <c r="BS349" s="104"/>
      <c r="BT349" s="104"/>
      <c r="BU349" s="104"/>
      <c r="BV349" s="104"/>
      <c r="BW349" s="104"/>
      <c r="BX349" s="104"/>
      <c r="BY349" s="104"/>
      <c r="BZ349" s="104"/>
      <c r="CA349" s="104"/>
      <c r="CB349" s="104"/>
      <c r="CC349" s="104"/>
      <c r="CD349" s="104"/>
    </row>
    <row r="350" spans="1:82" s="105" customFormat="1" ht="16.5">
      <c r="A350" s="97"/>
      <c r="B350" s="98"/>
      <c r="C350" s="99"/>
      <c r="D350" s="116"/>
      <c r="E350" s="101"/>
      <c r="F350" s="101"/>
      <c r="G350" s="101"/>
      <c r="H350" s="101"/>
      <c r="I350" s="101"/>
      <c r="J350" s="101"/>
      <c r="K350" s="102"/>
      <c r="L350" s="103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4"/>
      <c r="AW350" s="104"/>
      <c r="AX350" s="104"/>
      <c r="AY350" s="104"/>
      <c r="AZ350" s="104"/>
      <c r="BA350" s="104"/>
      <c r="BB350" s="104"/>
      <c r="BC350" s="104"/>
      <c r="BD350" s="104"/>
      <c r="BE350" s="104"/>
      <c r="BF350" s="104"/>
      <c r="BG350" s="104"/>
      <c r="BH350" s="104"/>
      <c r="BI350" s="104"/>
      <c r="BJ350" s="104"/>
      <c r="BK350" s="104"/>
      <c r="BL350" s="104"/>
      <c r="BM350" s="104"/>
      <c r="BN350" s="104"/>
      <c r="BO350" s="104"/>
      <c r="BP350" s="104"/>
      <c r="BQ350" s="104"/>
      <c r="BR350" s="104"/>
      <c r="BS350" s="104"/>
      <c r="BT350" s="104"/>
      <c r="BU350" s="104"/>
      <c r="BV350" s="104"/>
      <c r="BW350" s="104"/>
      <c r="BX350" s="104"/>
      <c r="BY350" s="104"/>
      <c r="BZ350" s="104"/>
      <c r="CA350" s="104"/>
      <c r="CB350" s="104"/>
      <c r="CC350" s="104"/>
      <c r="CD350" s="104"/>
    </row>
    <row r="351" spans="1:82" s="105" customFormat="1" ht="16.5">
      <c r="A351" s="97"/>
      <c r="B351" s="98"/>
      <c r="C351" s="99"/>
      <c r="D351" s="116"/>
      <c r="E351" s="101"/>
      <c r="F351" s="101"/>
      <c r="G351" s="101"/>
      <c r="H351" s="101"/>
      <c r="I351" s="101"/>
      <c r="J351" s="101"/>
      <c r="K351" s="102"/>
      <c r="L351" s="103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  <c r="AS351" s="104"/>
      <c r="AT351" s="104"/>
      <c r="AU351" s="104"/>
      <c r="AV351" s="104"/>
      <c r="AW351" s="104"/>
      <c r="AX351" s="104"/>
      <c r="AY351" s="104"/>
      <c r="AZ351" s="104"/>
      <c r="BA351" s="104"/>
      <c r="BB351" s="104"/>
      <c r="BC351" s="104"/>
      <c r="BD351" s="104"/>
      <c r="BE351" s="104"/>
      <c r="BF351" s="104"/>
      <c r="BG351" s="104"/>
      <c r="BH351" s="104"/>
      <c r="BI351" s="104"/>
      <c r="BJ351" s="104"/>
      <c r="BK351" s="104"/>
      <c r="BL351" s="104"/>
      <c r="BM351" s="104"/>
      <c r="BN351" s="104"/>
      <c r="BO351" s="104"/>
      <c r="BP351" s="104"/>
      <c r="BQ351" s="104"/>
      <c r="BR351" s="104"/>
      <c r="BS351" s="104"/>
      <c r="BT351" s="104"/>
      <c r="BU351" s="104"/>
      <c r="BV351" s="104"/>
      <c r="BW351" s="104"/>
      <c r="BX351" s="104"/>
      <c r="BY351" s="104"/>
      <c r="BZ351" s="104"/>
      <c r="CA351" s="104"/>
      <c r="CB351" s="104"/>
      <c r="CC351" s="104"/>
      <c r="CD351" s="104"/>
    </row>
    <row r="352" spans="1:82" s="105" customFormat="1" ht="16.5">
      <c r="A352" s="97"/>
      <c r="B352" s="98"/>
      <c r="C352" s="99"/>
      <c r="D352" s="116"/>
      <c r="E352" s="101"/>
      <c r="F352" s="101"/>
      <c r="G352" s="101"/>
      <c r="H352" s="101"/>
      <c r="I352" s="101"/>
      <c r="J352" s="101"/>
      <c r="K352" s="102"/>
      <c r="L352" s="103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  <c r="AS352" s="104"/>
      <c r="AT352" s="104"/>
      <c r="AU352" s="104"/>
      <c r="AV352" s="104"/>
      <c r="AW352" s="104"/>
      <c r="AX352" s="104"/>
      <c r="AY352" s="104"/>
      <c r="AZ352" s="104"/>
      <c r="BA352" s="104"/>
      <c r="BB352" s="104"/>
      <c r="BC352" s="104"/>
      <c r="BD352" s="104"/>
      <c r="BE352" s="104"/>
      <c r="BF352" s="104"/>
      <c r="BG352" s="104"/>
      <c r="BH352" s="104"/>
      <c r="BI352" s="104"/>
      <c r="BJ352" s="104"/>
      <c r="BK352" s="104"/>
      <c r="BL352" s="104"/>
      <c r="BM352" s="104"/>
      <c r="BN352" s="104"/>
      <c r="BO352" s="104"/>
      <c r="BP352" s="104"/>
      <c r="BQ352" s="104"/>
      <c r="BR352" s="104"/>
      <c r="BS352" s="104"/>
      <c r="BT352" s="104"/>
      <c r="BU352" s="104"/>
      <c r="BV352" s="104"/>
      <c r="BW352" s="104"/>
      <c r="BX352" s="104"/>
      <c r="BY352" s="104"/>
      <c r="BZ352" s="104"/>
      <c r="CA352" s="104"/>
      <c r="CB352" s="104"/>
      <c r="CC352" s="104"/>
      <c r="CD352" s="104"/>
    </row>
    <row r="353" spans="1:82" s="105" customFormat="1" ht="16.5">
      <c r="A353" s="97"/>
      <c r="B353" s="98"/>
      <c r="C353" s="99"/>
      <c r="D353" s="116"/>
      <c r="E353" s="101"/>
      <c r="F353" s="101"/>
      <c r="G353" s="101"/>
      <c r="H353" s="101"/>
      <c r="I353" s="101"/>
      <c r="J353" s="101"/>
      <c r="K353" s="102"/>
      <c r="L353" s="103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  <c r="AS353" s="104"/>
      <c r="AT353" s="104"/>
      <c r="AU353" s="104"/>
      <c r="AV353" s="104"/>
      <c r="AW353" s="104"/>
      <c r="AX353" s="104"/>
      <c r="AY353" s="104"/>
      <c r="AZ353" s="104"/>
      <c r="BA353" s="104"/>
      <c r="BB353" s="104"/>
      <c r="BC353" s="104"/>
      <c r="BD353" s="104"/>
      <c r="BE353" s="104"/>
      <c r="BF353" s="104"/>
      <c r="BG353" s="104"/>
      <c r="BH353" s="104"/>
      <c r="BI353" s="104"/>
      <c r="BJ353" s="104"/>
      <c r="BK353" s="104"/>
      <c r="BL353" s="104"/>
      <c r="BM353" s="104"/>
      <c r="BN353" s="104"/>
      <c r="BO353" s="104"/>
      <c r="BP353" s="104"/>
      <c r="BQ353" s="104"/>
      <c r="BR353" s="104"/>
      <c r="BS353" s="104"/>
      <c r="BT353" s="104"/>
      <c r="BU353" s="104"/>
      <c r="BV353" s="104"/>
      <c r="BW353" s="104"/>
      <c r="BX353" s="104"/>
      <c r="BY353" s="104"/>
      <c r="BZ353" s="104"/>
      <c r="CA353" s="104"/>
      <c r="CB353" s="104"/>
      <c r="CC353" s="104"/>
      <c r="CD353" s="104"/>
    </row>
    <row r="354" spans="1:82" s="105" customFormat="1" ht="16.5">
      <c r="A354" s="97"/>
      <c r="B354" s="98"/>
      <c r="C354" s="99"/>
      <c r="D354" s="116"/>
      <c r="E354" s="101"/>
      <c r="F354" s="101"/>
      <c r="G354" s="101"/>
      <c r="H354" s="101"/>
      <c r="I354" s="101"/>
      <c r="J354" s="101"/>
      <c r="K354" s="102"/>
      <c r="L354" s="103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  <c r="AS354" s="104"/>
      <c r="AT354" s="104"/>
      <c r="AU354" s="104"/>
      <c r="AV354" s="104"/>
      <c r="AW354" s="104"/>
      <c r="AX354" s="104"/>
      <c r="AY354" s="104"/>
      <c r="AZ354" s="104"/>
      <c r="BA354" s="104"/>
      <c r="BB354" s="104"/>
      <c r="BC354" s="104"/>
      <c r="BD354" s="104"/>
      <c r="BE354" s="104"/>
      <c r="BF354" s="104"/>
      <c r="BG354" s="104"/>
      <c r="BH354" s="104"/>
      <c r="BI354" s="104"/>
      <c r="BJ354" s="104"/>
      <c r="BK354" s="104"/>
      <c r="BL354" s="104"/>
      <c r="BM354" s="104"/>
      <c r="BN354" s="104"/>
      <c r="BO354" s="104"/>
      <c r="BP354" s="104"/>
      <c r="BQ354" s="104"/>
      <c r="BR354" s="104"/>
      <c r="BS354" s="104"/>
      <c r="BT354" s="104"/>
      <c r="BU354" s="104"/>
      <c r="BV354" s="104"/>
      <c r="BW354" s="104"/>
      <c r="BX354" s="104"/>
      <c r="BY354" s="104"/>
      <c r="BZ354" s="104"/>
      <c r="CA354" s="104"/>
      <c r="CB354" s="104"/>
      <c r="CC354" s="104"/>
      <c r="CD354" s="104"/>
    </row>
    <row r="355" spans="1:82" s="105" customFormat="1" ht="16.5">
      <c r="A355" s="97"/>
      <c r="B355" s="98"/>
      <c r="C355" s="99"/>
      <c r="D355" s="116"/>
      <c r="E355" s="101"/>
      <c r="F355" s="101"/>
      <c r="G355" s="101"/>
      <c r="H355" s="101"/>
      <c r="I355" s="101"/>
      <c r="J355" s="101"/>
      <c r="K355" s="102"/>
      <c r="L355" s="103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  <c r="AS355" s="104"/>
      <c r="AT355" s="104"/>
      <c r="AU355" s="104"/>
      <c r="AV355" s="104"/>
      <c r="AW355" s="104"/>
      <c r="AX355" s="104"/>
      <c r="AY355" s="104"/>
      <c r="AZ355" s="104"/>
      <c r="BA355" s="104"/>
      <c r="BB355" s="104"/>
      <c r="BC355" s="104"/>
      <c r="BD355" s="104"/>
      <c r="BE355" s="104"/>
      <c r="BF355" s="104"/>
      <c r="BG355" s="104"/>
      <c r="BH355" s="104"/>
      <c r="BI355" s="104"/>
      <c r="BJ355" s="104"/>
      <c r="BK355" s="104"/>
      <c r="BL355" s="104"/>
      <c r="BM355" s="104"/>
      <c r="BN355" s="104"/>
      <c r="BO355" s="104"/>
      <c r="BP355" s="104"/>
      <c r="BQ355" s="104"/>
      <c r="BR355" s="104"/>
      <c r="BS355" s="104"/>
      <c r="BT355" s="104"/>
      <c r="BU355" s="104"/>
      <c r="BV355" s="104"/>
      <c r="BW355" s="104"/>
      <c r="BX355" s="104"/>
      <c r="BY355" s="104"/>
      <c r="BZ355" s="104"/>
      <c r="CA355" s="104"/>
      <c r="CB355" s="104"/>
      <c r="CC355" s="104"/>
      <c r="CD355" s="104"/>
    </row>
    <row r="356" spans="1:82" s="105" customFormat="1" ht="16.5">
      <c r="A356" s="97"/>
      <c r="B356" s="98"/>
      <c r="C356" s="99"/>
      <c r="D356" s="116"/>
      <c r="E356" s="101"/>
      <c r="F356" s="101"/>
      <c r="G356" s="101"/>
      <c r="H356" s="101"/>
      <c r="I356" s="101"/>
      <c r="J356" s="101"/>
      <c r="K356" s="102"/>
      <c r="L356" s="103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4"/>
      <c r="AT356" s="104"/>
      <c r="AU356" s="104"/>
      <c r="AV356" s="104"/>
      <c r="AW356" s="104"/>
      <c r="AX356" s="104"/>
      <c r="AY356" s="104"/>
      <c r="AZ356" s="104"/>
      <c r="BA356" s="104"/>
      <c r="BB356" s="104"/>
      <c r="BC356" s="104"/>
      <c r="BD356" s="104"/>
      <c r="BE356" s="104"/>
      <c r="BF356" s="104"/>
      <c r="BG356" s="104"/>
      <c r="BH356" s="104"/>
      <c r="BI356" s="104"/>
      <c r="BJ356" s="104"/>
      <c r="BK356" s="104"/>
      <c r="BL356" s="104"/>
      <c r="BM356" s="104"/>
      <c r="BN356" s="104"/>
      <c r="BO356" s="104"/>
      <c r="BP356" s="104"/>
      <c r="BQ356" s="104"/>
      <c r="BR356" s="104"/>
      <c r="BS356" s="104"/>
      <c r="BT356" s="104"/>
      <c r="BU356" s="104"/>
      <c r="BV356" s="104"/>
      <c r="BW356" s="104"/>
      <c r="BX356" s="104"/>
      <c r="BY356" s="104"/>
      <c r="BZ356" s="104"/>
      <c r="CA356" s="104"/>
      <c r="CB356" s="104"/>
      <c r="CC356" s="104"/>
      <c r="CD356" s="104"/>
    </row>
    <row r="357" spans="1:82" s="105" customFormat="1" ht="16.5">
      <c r="A357" s="97"/>
      <c r="B357" s="98"/>
      <c r="C357" s="99"/>
      <c r="D357" s="116"/>
      <c r="E357" s="101"/>
      <c r="F357" s="101"/>
      <c r="G357" s="101"/>
      <c r="H357" s="101"/>
      <c r="I357" s="101"/>
      <c r="J357" s="101"/>
      <c r="K357" s="102"/>
      <c r="L357" s="103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4"/>
      <c r="AT357" s="104"/>
      <c r="AU357" s="104"/>
      <c r="AV357" s="104"/>
      <c r="AW357" s="104"/>
      <c r="AX357" s="104"/>
      <c r="AY357" s="104"/>
      <c r="AZ357" s="104"/>
      <c r="BA357" s="104"/>
      <c r="BB357" s="104"/>
      <c r="BC357" s="104"/>
      <c r="BD357" s="104"/>
      <c r="BE357" s="104"/>
      <c r="BF357" s="104"/>
      <c r="BG357" s="104"/>
      <c r="BH357" s="104"/>
      <c r="BI357" s="104"/>
      <c r="BJ357" s="104"/>
      <c r="BK357" s="104"/>
      <c r="BL357" s="104"/>
      <c r="BM357" s="104"/>
      <c r="BN357" s="104"/>
      <c r="BO357" s="104"/>
      <c r="BP357" s="104"/>
      <c r="BQ357" s="104"/>
      <c r="BR357" s="104"/>
      <c r="BS357" s="104"/>
      <c r="BT357" s="104"/>
      <c r="BU357" s="104"/>
      <c r="BV357" s="104"/>
      <c r="BW357" s="104"/>
      <c r="BX357" s="104"/>
      <c r="BY357" s="104"/>
      <c r="BZ357" s="104"/>
      <c r="CA357" s="104"/>
      <c r="CB357" s="104"/>
      <c r="CC357" s="104"/>
      <c r="CD357" s="104"/>
    </row>
    <row r="358" spans="1:82" s="105" customFormat="1" ht="16.5">
      <c r="A358" s="97"/>
      <c r="B358" s="98"/>
      <c r="C358" s="99"/>
      <c r="D358" s="116"/>
      <c r="E358" s="101"/>
      <c r="F358" s="101"/>
      <c r="G358" s="101"/>
      <c r="H358" s="101"/>
      <c r="I358" s="101"/>
      <c r="J358" s="101"/>
      <c r="K358" s="102"/>
      <c r="L358" s="103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4"/>
      <c r="AT358" s="104"/>
      <c r="AU358" s="104"/>
      <c r="AV358" s="104"/>
      <c r="AW358" s="104"/>
      <c r="AX358" s="104"/>
      <c r="AY358" s="104"/>
      <c r="AZ358" s="104"/>
      <c r="BA358" s="104"/>
      <c r="BB358" s="104"/>
      <c r="BC358" s="104"/>
      <c r="BD358" s="104"/>
      <c r="BE358" s="104"/>
      <c r="BF358" s="104"/>
      <c r="BG358" s="104"/>
      <c r="BH358" s="104"/>
      <c r="BI358" s="104"/>
      <c r="BJ358" s="104"/>
      <c r="BK358" s="104"/>
      <c r="BL358" s="104"/>
      <c r="BM358" s="104"/>
      <c r="BN358" s="104"/>
      <c r="BO358" s="104"/>
      <c r="BP358" s="104"/>
      <c r="BQ358" s="104"/>
      <c r="BR358" s="104"/>
      <c r="BS358" s="104"/>
      <c r="BT358" s="104"/>
      <c r="BU358" s="104"/>
      <c r="BV358" s="104"/>
      <c r="BW358" s="104"/>
      <c r="BX358" s="104"/>
      <c r="BY358" s="104"/>
      <c r="BZ358" s="104"/>
      <c r="CA358" s="104"/>
      <c r="CB358" s="104"/>
      <c r="CC358" s="104"/>
      <c r="CD358" s="104"/>
    </row>
    <row r="359" spans="1:82" s="105" customFormat="1" ht="16.5">
      <c r="A359" s="97"/>
      <c r="B359" s="98"/>
      <c r="C359" s="99"/>
      <c r="D359" s="116"/>
      <c r="E359" s="101"/>
      <c r="F359" s="101"/>
      <c r="G359" s="101"/>
      <c r="H359" s="101"/>
      <c r="I359" s="101"/>
      <c r="J359" s="101"/>
      <c r="K359" s="102"/>
      <c r="L359" s="103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  <c r="AW359" s="104"/>
      <c r="AX359" s="104"/>
      <c r="AY359" s="104"/>
      <c r="AZ359" s="104"/>
      <c r="BA359" s="104"/>
      <c r="BB359" s="104"/>
      <c r="BC359" s="104"/>
      <c r="BD359" s="104"/>
      <c r="BE359" s="104"/>
      <c r="BF359" s="104"/>
      <c r="BG359" s="104"/>
      <c r="BH359" s="104"/>
      <c r="BI359" s="104"/>
      <c r="BJ359" s="104"/>
      <c r="BK359" s="104"/>
      <c r="BL359" s="104"/>
      <c r="BM359" s="104"/>
      <c r="BN359" s="104"/>
      <c r="BO359" s="104"/>
      <c r="BP359" s="104"/>
      <c r="BQ359" s="104"/>
      <c r="BR359" s="104"/>
      <c r="BS359" s="104"/>
      <c r="BT359" s="104"/>
      <c r="BU359" s="104"/>
      <c r="BV359" s="104"/>
      <c r="BW359" s="104"/>
      <c r="BX359" s="104"/>
      <c r="BY359" s="104"/>
      <c r="BZ359" s="104"/>
      <c r="CA359" s="104"/>
      <c r="CB359" s="104"/>
      <c r="CC359" s="104"/>
      <c r="CD359" s="104"/>
    </row>
    <row r="360" spans="1:82" s="105" customFormat="1" ht="16.5">
      <c r="A360" s="97"/>
      <c r="B360" s="98"/>
      <c r="C360" s="99"/>
      <c r="D360" s="116"/>
      <c r="E360" s="101"/>
      <c r="F360" s="101"/>
      <c r="G360" s="101"/>
      <c r="H360" s="101"/>
      <c r="I360" s="101"/>
      <c r="J360" s="101"/>
      <c r="K360" s="102"/>
      <c r="L360" s="103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4"/>
      <c r="AU360" s="104"/>
      <c r="AV360" s="104"/>
      <c r="AW360" s="104"/>
      <c r="AX360" s="104"/>
      <c r="AY360" s="104"/>
      <c r="AZ360" s="104"/>
      <c r="BA360" s="104"/>
      <c r="BB360" s="104"/>
      <c r="BC360" s="104"/>
      <c r="BD360" s="104"/>
      <c r="BE360" s="104"/>
      <c r="BF360" s="104"/>
      <c r="BG360" s="104"/>
      <c r="BH360" s="104"/>
      <c r="BI360" s="104"/>
      <c r="BJ360" s="104"/>
      <c r="BK360" s="104"/>
      <c r="BL360" s="104"/>
      <c r="BM360" s="104"/>
      <c r="BN360" s="104"/>
      <c r="BO360" s="104"/>
      <c r="BP360" s="104"/>
      <c r="BQ360" s="104"/>
      <c r="BR360" s="104"/>
      <c r="BS360" s="104"/>
      <c r="BT360" s="104"/>
      <c r="BU360" s="104"/>
      <c r="BV360" s="104"/>
      <c r="BW360" s="104"/>
      <c r="BX360" s="104"/>
      <c r="BY360" s="104"/>
      <c r="BZ360" s="104"/>
      <c r="CA360" s="104"/>
      <c r="CB360" s="104"/>
      <c r="CC360" s="104"/>
      <c r="CD360" s="104"/>
    </row>
    <row r="361" spans="1:82" s="105" customFormat="1" ht="16.5">
      <c r="A361" s="97"/>
      <c r="B361" s="98"/>
      <c r="C361" s="99"/>
      <c r="D361" s="116"/>
      <c r="E361" s="101"/>
      <c r="F361" s="101"/>
      <c r="G361" s="101"/>
      <c r="H361" s="101"/>
      <c r="I361" s="101"/>
      <c r="J361" s="101"/>
      <c r="K361" s="102"/>
      <c r="L361" s="103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  <c r="AS361" s="104"/>
      <c r="AT361" s="104"/>
      <c r="AU361" s="104"/>
      <c r="AV361" s="104"/>
      <c r="AW361" s="104"/>
      <c r="AX361" s="104"/>
      <c r="AY361" s="104"/>
      <c r="AZ361" s="104"/>
      <c r="BA361" s="104"/>
      <c r="BB361" s="104"/>
      <c r="BC361" s="104"/>
      <c r="BD361" s="104"/>
      <c r="BE361" s="104"/>
      <c r="BF361" s="104"/>
      <c r="BG361" s="104"/>
      <c r="BH361" s="104"/>
      <c r="BI361" s="104"/>
      <c r="BJ361" s="104"/>
      <c r="BK361" s="104"/>
      <c r="BL361" s="104"/>
      <c r="BM361" s="104"/>
      <c r="BN361" s="104"/>
      <c r="BO361" s="104"/>
      <c r="BP361" s="104"/>
      <c r="BQ361" s="104"/>
      <c r="BR361" s="104"/>
      <c r="BS361" s="104"/>
      <c r="BT361" s="104"/>
      <c r="BU361" s="104"/>
      <c r="BV361" s="104"/>
      <c r="BW361" s="104"/>
      <c r="BX361" s="104"/>
      <c r="BY361" s="104"/>
      <c r="BZ361" s="104"/>
      <c r="CA361" s="104"/>
      <c r="CB361" s="104"/>
      <c r="CC361" s="104"/>
      <c r="CD361" s="104"/>
    </row>
    <row r="362" spans="1:82" s="105" customFormat="1" ht="16.5">
      <c r="A362" s="97"/>
      <c r="B362" s="98"/>
      <c r="C362" s="99"/>
      <c r="D362" s="116"/>
      <c r="E362" s="101"/>
      <c r="F362" s="101"/>
      <c r="G362" s="101"/>
      <c r="H362" s="101"/>
      <c r="I362" s="101"/>
      <c r="J362" s="101"/>
      <c r="K362" s="102"/>
      <c r="L362" s="103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  <c r="AS362" s="104"/>
      <c r="AT362" s="104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 s="104"/>
      <c r="BE362" s="104"/>
      <c r="BF362" s="104"/>
      <c r="BG362" s="104"/>
      <c r="BH362" s="104"/>
      <c r="BI362" s="104"/>
      <c r="BJ362" s="104"/>
      <c r="BK362" s="104"/>
      <c r="BL362" s="104"/>
      <c r="BM362" s="104"/>
      <c r="BN362" s="104"/>
      <c r="BO362" s="104"/>
      <c r="BP362" s="104"/>
      <c r="BQ362" s="104"/>
      <c r="BR362" s="104"/>
      <c r="BS362" s="104"/>
      <c r="BT362" s="104"/>
      <c r="BU362" s="104"/>
      <c r="BV362" s="104"/>
      <c r="BW362" s="104"/>
      <c r="BX362" s="104"/>
      <c r="BY362" s="104"/>
      <c r="BZ362" s="104"/>
      <c r="CA362" s="104"/>
      <c r="CB362" s="104"/>
      <c r="CC362" s="104"/>
      <c r="CD362" s="104"/>
    </row>
    <row r="363" spans="1:82" s="105" customFormat="1" ht="16.5">
      <c r="A363" s="97"/>
      <c r="B363" s="98"/>
      <c r="C363" s="99"/>
      <c r="D363" s="116"/>
      <c r="E363" s="101"/>
      <c r="F363" s="101"/>
      <c r="G363" s="101"/>
      <c r="H363" s="101"/>
      <c r="I363" s="101"/>
      <c r="J363" s="101"/>
      <c r="K363" s="102"/>
      <c r="L363" s="103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 s="104"/>
      <c r="BE363" s="104"/>
      <c r="BF363" s="104"/>
      <c r="BG363" s="104"/>
      <c r="BH363" s="104"/>
      <c r="BI363" s="104"/>
      <c r="BJ363" s="104"/>
      <c r="BK363" s="104"/>
      <c r="BL363" s="104"/>
      <c r="BM363" s="104"/>
      <c r="BN363" s="104"/>
      <c r="BO363" s="104"/>
      <c r="BP363" s="104"/>
      <c r="BQ363" s="104"/>
      <c r="BR363" s="104"/>
      <c r="BS363" s="104"/>
      <c r="BT363" s="104"/>
      <c r="BU363" s="104"/>
      <c r="BV363" s="104"/>
      <c r="BW363" s="104"/>
      <c r="BX363" s="104"/>
      <c r="BY363" s="104"/>
      <c r="BZ363" s="104"/>
      <c r="CA363" s="104"/>
      <c r="CB363" s="104"/>
      <c r="CC363" s="104"/>
      <c r="CD363" s="104"/>
    </row>
    <row r="364" spans="1:82" s="105" customFormat="1" ht="16.5">
      <c r="A364" s="97"/>
      <c r="B364" s="98"/>
      <c r="C364" s="99"/>
      <c r="D364" s="116"/>
      <c r="E364" s="101"/>
      <c r="F364" s="101"/>
      <c r="G364" s="101"/>
      <c r="H364" s="101"/>
      <c r="I364" s="101"/>
      <c r="J364" s="101"/>
      <c r="K364" s="102"/>
      <c r="L364" s="103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 s="104"/>
      <c r="BE364" s="104"/>
      <c r="BF364" s="104"/>
      <c r="BG364" s="104"/>
      <c r="BH364" s="104"/>
      <c r="BI364" s="104"/>
      <c r="BJ364" s="104"/>
      <c r="BK364" s="104"/>
      <c r="BL364" s="104"/>
      <c r="BM364" s="104"/>
      <c r="BN364" s="104"/>
      <c r="BO364" s="104"/>
      <c r="BP364" s="104"/>
      <c r="BQ364" s="104"/>
      <c r="BR364" s="104"/>
      <c r="BS364" s="104"/>
      <c r="BT364" s="104"/>
      <c r="BU364" s="104"/>
      <c r="BV364" s="104"/>
      <c r="BW364" s="104"/>
      <c r="BX364" s="104"/>
      <c r="BY364" s="104"/>
      <c r="BZ364" s="104"/>
      <c r="CA364" s="104"/>
      <c r="CB364" s="104"/>
      <c r="CC364" s="104"/>
      <c r="CD364" s="104"/>
    </row>
    <row r="365" spans="1:82" s="105" customFormat="1" ht="16.5">
      <c r="A365" s="97"/>
      <c r="B365" s="98"/>
      <c r="C365" s="99"/>
      <c r="D365" s="116"/>
      <c r="E365" s="101"/>
      <c r="F365" s="101"/>
      <c r="G365" s="101"/>
      <c r="H365" s="101"/>
      <c r="I365" s="101"/>
      <c r="J365" s="101"/>
      <c r="K365" s="102"/>
      <c r="L365" s="103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  <c r="AS365" s="104"/>
      <c r="AT365" s="104"/>
      <c r="AU365" s="104"/>
      <c r="AV365" s="104"/>
      <c r="AW365" s="104"/>
      <c r="AX365" s="104"/>
      <c r="AY365" s="104"/>
      <c r="AZ365" s="104"/>
      <c r="BA365" s="104"/>
      <c r="BB365" s="104"/>
      <c r="BC365" s="104"/>
      <c r="BD365" s="104"/>
      <c r="BE365" s="104"/>
      <c r="BF365" s="104"/>
      <c r="BG365" s="104"/>
      <c r="BH365" s="104"/>
      <c r="BI365" s="104"/>
      <c r="BJ365" s="104"/>
      <c r="BK365" s="104"/>
      <c r="BL365" s="104"/>
      <c r="BM365" s="104"/>
      <c r="BN365" s="104"/>
      <c r="BO365" s="104"/>
      <c r="BP365" s="104"/>
      <c r="BQ365" s="104"/>
      <c r="BR365" s="104"/>
      <c r="BS365" s="104"/>
      <c r="BT365" s="104"/>
      <c r="BU365" s="104"/>
      <c r="BV365" s="104"/>
      <c r="BW365" s="104"/>
      <c r="BX365" s="104"/>
      <c r="BY365" s="104"/>
      <c r="BZ365" s="104"/>
      <c r="CA365" s="104"/>
      <c r="CB365" s="104"/>
      <c r="CC365" s="104"/>
      <c r="CD365" s="104"/>
    </row>
    <row r="366" spans="1:82" s="105" customFormat="1" ht="16.5">
      <c r="A366" s="97"/>
      <c r="B366" s="98"/>
      <c r="C366" s="99"/>
      <c r="D366" s="116"/>
      <c r="E366" s="101"/>
      <c r="F366" s="101"/>
      <c r="G366" s="101"/>
      <c r="H366" s="101"/>
      <c r="I366" s="101"/>
      <c r="J366" s="101"/>
      <c r="K366" s="102"/>
      <c r="L366" s="103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  <c r="BB366" s="104"/>
      <c r="BC366" s="104"/>
      <c r="BD366" s="104"/>
      <c r="BE366" s="104"/>
      <c r="BF366" s="104"/>
      <c r="BG366" s="104"/>
      <c r="BH366" s="104"/>
      <c r="BI366" s="104"/>
      <c r="BJ366" s="104"/>
      <c r="BK366" s="104"/>
      <c r="BL366" s="104"/>
      <c r="BM366" s="104"/>
      <c r="BN366" s="104"/>
      <c r="BO366" s="104"/>
      <c r="BP366" s="104"/>
      <c r="BQ366" s="104"/>
      <c r="BR366" s="104"/>
      <c r="BS366" s="104"/>
      <c r="BT366" s="104"/>
      <c r="BU366" s="104"/>
      <c r="BV366" s="104"/>
      <c r="BW366" s="104"/>
      <c r="BX366" s="104"/>
      <c r="BY366" s="104"/>
      <c r="BZ366" s="104"/>
      <c r="CA366" s="104"/>
      <c r="CB366" s="104"/>
      <c r="CC366" s="104"/>
      <c r="CD366" s="104"/>
    </row>
    <row r="367" spans="1:82" s="105" customFormat="1" ht="16.5">
      <c r="A367" s="97"/>
      <c r="B367" s="98"/>
      <c r="C367" s="99"/>
      <c r="D367" s="116"/>
      <c r="E367" s="101"/>
      <c r="F367" s="101"/>
      <c r="G367" s="101"/>
      <c r="H367" s="101"/>
      <c r="I367" s="101"/>
      <c r="J367" s="101"/>
      <c r="K367" s="102"/>
      <c r="L367" s="103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 s="104"/>
      <c r="BE367" s="104"/>
      <c r="BF367" s="104"/>
      <c r="BG367" s="104"/>
      <c r="BH367" s="104"/>
      <c r="BI367" s="104"/>
      <c r="BJ367" s="104"/>
      <c r="BK367" s="104"/>
      <c r="BL367" s="104"/>
      <c r="BM367" s="104"/>
      <c r="BN367" s="104"/>
      <c r="BO367" s="104"/>
      <c r="BP367" s="104"/>
      <c r="BQ367" s="104"/>
      <c r="BR367" s="104"/>
      <c r="BS367" s="104"/>
      <c r="BT367" s="104"/>
      <c r="BU367" s="104"/>
      <c r="BV367" s="104"/>
      <c r="BW367" s="104"/>
      <c r="BX367" s="104"/>
      <c r="BY367" s="104"/>
      <c r="BZ367" s="104"/>
      <c r="CA367" s="104"/>
      <c r="CB367" s="104"/>
      <c r="CC367" s="104"/>
      <c r="CD367" s="104"/>
    </row>
    <row r="368" spans="1:82" s="105" customFormat="1" ht="16.5">
      <c r="A368" s="97"/>
      <c r="B368" s="98"/>
      <c r="C368" s="99"/>
      <c r="D368" s="116"/>
      <c r="E368" s="101"/>
      <c r="F368" s="101"/>
      <c r="G368" s="101"/>
      <c r="H368" s="101"/>
      <c r="I368" s="101"/>
      <c r="J368" s="101"/>
      <c r="K368" s="102"/>
      <c r="L368" s="103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  <c r="AR368" s="104"/>
      <c r="AS368" s="104"/>
      <c r="AT368" s="104"/>
      <c r="AU368" s="104"/>
      <c r="AV368" s="104"/>
      <c r="AW368" s="104"/>
      <c r="AX368" s="104"/>
      <c r="AY368" s="104"/>
      <c r="AZ368" s="104"/>
      <c r="BA368" s="104"/>
      <c r="BB368" s="104"/>
      <c r="BC368" s="104"/>
      <c r="BD368" s="104"/>
      <c r="BE368" s="104"/>
      <c r="BF368" s="104"/>
      <c r="BG368" s="104"/>
      <c r="BH368" s="104"/>
      <c r="BI368" s="104"/>
      <c r="BJ368" s="104"/>
      <c r="BK368" s="104"/>
      <c r="BL368" s="104"/>
      <c r="BM368" s="104"/>
      <c r="BN368" s="104"/>
      <c r="BO368" s="104"/>
      <c r="BP368" s="104"/>
      <c r="BQ368" s="104"/>
      <c r="BR368" s="104"/>
      <c r="BS368" s="104"/>
      <c r="BT368" s="104"/>
      <c r="BU368" s="104"/>
      <c r="BV368" s="104"/>
      <c r="BW368" s="104"/>
      <c r="BX368" s="104"/>
      <c r="BY368" s="104"/>
      <c r="BZ368" s="104"/>
      <c r="CA368" s="104"/>
      <c r="CB368" s="104"/>
      <c r="CC368" s="104"/>
      <c r="CD368" s="104"/>
    </row>
    <row r="369" spans="1:82" s="105" customFormat="1" ht="16.5">
      <c r="A369" s="97"/>
      <c r="B369" s="98"/>
      <c r="C369" s="99"/>
      <c r="D369" s="116"/>
      <c r="E369" s="101"/>
      <c r="F369" s="101"/>
      <c r="G369" s="101"/>
      <c r="H369" s="101"/>
      <c r="I369" s="101"/>
      <c r="J369" s="101"/>
      <c r="K369" s="102"/>
      <c r="L369" s="103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 s="104"/>
      <c r="BE369" s="104"/>
      <c r="BF369" s="104"/>
      <c r="BG369" s="104"/>
      <c r="BH369" s="104"/>
      <c r="BI369" s="104"/>
      <c r="BJ369" s="104"/>
      <c r="BK369" s="104"/>
      <c r="BL369" s="104"/>
      <c r="BM369" s="104"/>
      <c r="BN369" s="104"/>
      <c r="BO369" s="104"/>
      <c r="BP369" s="104"/>
      <c r="BQ369" s="104"/>
      <c r="BR369" s="104"/>
      <c r="BS369" s="104"/>
      <c r="BT369" s="104"/>
      <c r="BU369" s="104"/>
      <c r="BV369" s="104"/>
      <c r="BW369" s="104"/>
      <c r="BX369" s="104"/>
      <c r="BY369" s="104"/>
      <c r="BZ369" s="104"/>
      <c r="CA369" s="104"/>
      <c r="CB369" s="104"/>
      <c r="CC369" s="104"/>
      <c r="CD369" s="104"/>
    </row>
    <row r="370" spans="1:82" s="105" customFormat="1" ht="16.5">
      <c r="A370" s="97"/>
      <c r="B370" s="98"/>
      <c r="C370" s="99"/>
      <c r="D370" s="116"/>
      <c r="E370" s="101"/>
      <c r="F370" s="101"/>
      <c r="G370" s="101"/>
      <c r="H370" s="101"/>
      <c r="I370" s="101"/>
      <c r="J370" s="101"/>
      <c r="K370" s="102"/>
      <c r="L370" s="103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  <c r="AR370" s="104"/>
      <c r="AS370" s="104"/>
      <c r="AT370" s="104"/>
      <c r="AU370" s="104"/>
      <c r="AV370" s="104"/>
      <c r="AW370" s="104"/>
      <c r="AX370" s="104"/>
      <c r="AY370" s="104"/>
      <c r="AZ370" s="104"/>
      <c r="BA370" s="104"/>
      <c r="BB370" s="104"/>
      <c r="BC370" s="104"/>
      <c r="BD370" s="104"/>
      <c r="BE370" s="104"/>
      <c r="BF370" s="104"/>
      <c r="BG370" s="104"/>
      <c r="BH370" s="104"/>
      <c r="BI370" s="104"/>
      <c r="BJ370" s="104"/>
      <c r="BK370" s="104"/>
      <c r="BL370" s="104"/>
      <c r="BM370" s="104"/>
      <c r="BN370" s="104"/>
      <c r="BO370" s="104"/>
      <c r="BP370" s="104"/>
      <c r="BQ370" s="104"/>
      <c r="BR370" s="104"/>
      <c r="BS370" s="104"/>
      <c r="BT370" s="104"/>
      <c r="BU370" s="104"/>
      <c r="BV370" s="104"/>
      <c r="BW370" s="104"/>
      <c r="BX370" s="104"/>
      <c r="BY370" s="104"/>
      <c r="BZ370" s="104"/>
      <c r="CA370" s="104"/>
      <c r="CB370" s="104"/>
      <c r="CC370" s="104"/>
      <c r="CD370" s="104"/>
    </row>
    <row r="371" spans="1:82" s="105" customFormat="1" ht="16.5">
      <c r="A371" s="97"/>
      <c r="B371" s="98"/>
      <c r="C371" s="99"/>
      <c r="D371" s="116"/>
      <c r="E371" s="101"/>
      <c r="F371" s="101"/>
      <c r="G371" s="101"/>
      <c r="H371" s="101"/>
      <c r="I371" s="101"/>
      <c r="J371" s="101"/>
      <c r="K371" s="102"/>
      <c r="L371" s="103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4"/>
      <c r="BG371" s="104"/>
      <c r="BH371" s="104"/>
      <c r="BI371" s="104"/>
      <c r="BJ371" s="104"/>
      <c r="BK371" s="104"/>
      <c r="BL371" s="104"/>
      <c r="BM371" s="104"/>
      <c r="BN371" s="104"/>
      <c r="BO371" s="104"/>
      <c r="BP371" s="104"/>
      <c r="BQ371" s="104"/>
      <c r="BR371" s="104"/>
      <c r="BS371" s="104"/>
      <c r="BT371" s="104"/>
      <c r="BU371" s="104"/>
      <c r="BV371" s="104"/>
      <c r="BW371" s="104"/>
      <c r="BX371" s="104"/>
      <c r="BY371" s="104"/>
      <c r="BZ371" s="104"/>
      <c r="CA371" s="104"/>
      <c r="CB371" s="104"/>
      <c r="CC371" s="104"/>
      <c r="CD371" s="104"/>
    </row>
    <row r="372" spans="1:82" s="105" customFormat="1" ht="16.5">
      <c r="A372" s="97"/>
      <c r="B372" s="98"/>
      <c r="C372" s="99"/>
      <c r="D372" s="116"/>
      <c r="E372" s="101"/>
      <c r="F372" s="101"/>
      <c r="G372" s="101"/>
      <c r="H372" s="101"/>
      <c r="I372" s="101"/>
      <c r="J372" s="101"/>
      <c r="K372" s="102"/>
      <c r="L372" s="103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  <c r="AR372" s="104"/>
      <c r="AS372" s="104"/>
      <c r="AT372" s="104"/>
      <c r="AU372" s="104"/>
      <c r="AV372" s="104"/>
      <c r="AW372" s="104"/>
      <c r="AX372" s="104"/>
      <c r="AY372" s="104"/>
      <c r="AZ372" s="104"/>
      <c r="BA372" s="104"/>
      <c r="BB372" s="104"/>
      <c r="BC372" s="104"/>
      <c r="BD372" s="104"/>
      <c r="BE372" s="104"/>
      <c r="BF372" s="104"/>
      <c r="BG372" s="104"/>
      <c r="BH372" s="104"/>
      <c r="BI372" s="104"/>
      <c r="BJ372" s="104"/>
      <c r="BK372" s="104"/>
      <c r="BL372" s="104"/>
      <c r="BM372" s="104"/>
      <c r="BN372" s="104"/>
      <c r="BO372" s="104"/>
      <c r="BP372" s="104"/>
      <c r="BQ372" s="104"/>
      <c r="BR372" s="104"/>
      <c r="BS372" s="104"/>
      <c r="BT372" s="104"/>
      <c r="BU372" s="104"/>
      <c r="BV372" s="104"/>
      <c r="BW372" s="104"/>
      <c r="BX372" s="104"/>
      <c r="BY372" s="104"/>
      <c r="BZ372" s="104"/>
      <c r="CA372" s="104"/>
      <c r="CB372" s="104"/>
      <c r="CC372" s="104"/>
      <c r="CD372" s="104"/>
    </row>
    <row r="373" spans="1:82" s="105" customFormat="1" ht="16.5">
      <c r="A373" s="97"/>
      <c r="B373" s="98"/>
      <c r="C373" s="99"/>
      <c r="D373" s="116"/>
      <c r="E373" s="101"/>
      <c r="F373" s="101"/>
      <c r="G373" s="101"/>
      <c r="H373" s="101"/>
      <c r="I373" s="101"/>
      <c r="J373" s="101"/>
      <c r="K373" s="102"/>
      <c r="L373" s="103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  <c r="AR373" s="104"/>
      <c r="AS373" s="104"/>
      <c r="AT373" s="104"/>
      <c r="AU373" s="104"/>
      <c r="AV373" s="104"/>
      <c r="AW373" s="104"/>
      <c r="AX373" s="104"/>
      <c r="AY373" s="104"/>
      <c r="AZ373" s="104"/>
      <c r="BA373" s="104"/>
      <c r="BB373" s="104"/>
      <c r="BC373" s="104"/>
      <c r="BD373" s="104"/>
      <c r="BE373" s="104"/>
      <c r="BF373" s="104"/>
      <c r="BG373" s="104"/>
      <c r="BH373" s="104"/>
      <c r="BI373" s="104"/>
      <c r="BJ373" s="104"/>
      <c r="BK373" s="104"/>
      <c r="BL373" s="104"/>
      <c r="BM373" s="104"/>
      <c r="BN373" s="104"/>
      <c r="BO373" s="104"/>
      <c r="BP373" s="104"/>
      <c r="BQ373" s="104"/>
      <c r="BR373" s="104"/>
      <c r="BS373" s="104"/>
      <c r="BT373" s="104"/>
      <c r="BU373" s="104"/>
      <c r="BV373" s="104"/>
      <c r="BW373" s="104"/>
      <c r="BX373" s="104"/>
      <c r="BY373" s="104"/>
      <c r="BZ373" s="104"/>
      <c r="CA373" s="104"/>
      <c r="CB373" s="104"/>
      <c r="CC373" s="104"/>
      <c r="CD373" s="104"/>
    </row>
    <row r="374" spans="1:82" s="105" customFormat="1" ht="16.5">
      <c r="A374" s="97"/>
      <c r="B374" s="98"/>
      <c r="C374" s="99"/>
      <c r="D374" s="116"/>
      <c r="E374" s="101"/>
      <c r="F374" s="101"/>
      <c r="G374" s="101"/>
      <c r="H374" s="101"/>
      <c r="I374" s="101"/>
      <c r="J374" s="101"/>
      <c r="K374" s="102"/>
      <c r="L374" s="103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  <c r="AR374" s="104"/>
      <c r="AS374" s="104"/>
      <c r="AT374" s="104"/>
      <c r="AU374" s="104"/>
      <c r="AV374" s="104"/>
      <c r="AW374" s="104"/>
      <c r="AX374" s="104"/>
      <c r="AY374" s="104"/>
      <c r="AZ374" s="104"/>
      <c r="BA374" s="104"/>
      <c r="BB374" s="104"/>
      <c r="BC374" s="104"/>
      <c r="BD374" s="104"/>
      <c r="BE374" s="104"/>
      <c r="BF374" s="104"/>
      <c r="BG374" s="104"/>
      <c r="BH374" s="104"/>
      <c r="BI374" s="104"/>
      <c r="BJ374" s="104"/>
      <c r="BK374" s="104"/>
      <c r="BL374" s="104"/>
      <c r="BM374" s="104"/>
      <c r="BN374" s="104"/>
      <c r="BO374" s="104"/>
      <c r="BP374" s="104"/>
      <c r="BQ374" s="104"/>
      <c r="BR374" s="104"/>
      <c r="BS374" s="104"/>
      <c r="BT374" s="104"/>
      <c r="BU374" s="104"/>
      <c r="BV374" s="104"/>
      <c r="BW374" s="104"/>
      <c r="BX374" s="104"/>
      <c r="BY374" s="104"/>
      <c r="BZ374" s="104"/>
      <c r="CA374" s="104"/>
      <c r="CB374" s="104"/>
      <c r="CC374" s="104"/>
      <c r="CD374" s="104"/>
    </row>
    <row r="375" spans="1:82" s="105" customFormat="1" ht="16.5">
      <c r="A375" s="97"/>
      <c r="B375" s="98"/>
      <c r="C375" s="99"/>
      <c r="D375" s="116"/>
      <c r="E375" s="101"/>
      <c r="F375" s="101"/>
      <c r="G375" s="101"/>
      <c r="H375" s="101"/>
      <c r="I375" s="101"/>
      <c r="J375" s="101"/>
      <c r="K375" s="102"/>
      <c r="L375" s="103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4"/>
      <c r="BG375" s="104"/>
      <c r="BH375" s="104"/>
      <c r="BI375" s="104"/>
      <c r="BJ375" s="104"/>
      <c r="BK375" s="104"/>
      <c r="BL375" s="104"/>
      <c r="BM375" s="104"/>
      <c r="BN375" s="104"/>
      <c r="BO375" s="104"/>
      <c r="BP375" s="104"/>
      <c r="BQ375" s="104"/>
      <c r="BR375" s="104"/>
      <c r="BS375" s="104"/>
      <c r="BT375" s="104"/>
      <c r="BU375" s="104"/>
      <c r="BV375" s="104"/>
      <c r="BW375" s="104"/>
      <c r="BX375" s="104"/>
      <c r="BY375" s="104"/>
      <c r="BZ375" s="104"/>
      <c r="CA375" s="104"/>
      <c r="CB375" s="104"/>
      <c r="CC375" s="104"/>
      <c r="CD375" s="104"/>
    </row>
    <row r="376" spans="1:82" s="105" customFormat="1" ht="16.5">
      <c r="A376" s="97"/>
      <c r="B376" s="98"/>
      <c r="C376" s="99"/>
      <c r="D376" s="116"/>
      <c r="E376" s="101"/>
      <c r="F376" s="101"/>
      <c r="G376" s="101"/>
      <c r="H376" s="101"/>
      <c r="I376" s="101"/>
      <c r="J376" s="101"/>
      <c r="K376" s="102"/>
      <c r="L376" s="103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  <c r="AR376" s="104"/>
      <c r="AS376" s="104"/>
      <c r="AT376" s="104"/>
      <c r="AU376" s="104"/>
      <c r="AV376" s="104"/>
      <c r="AW376" s="104"/>
      <c r="AX376" s="104"/>
      <c r="AY376" s="104"/>
      <c r="AZ376" s="104"/>
      <c r="BA376" s="104"/>
      <c r="BB376" s="104"/>
      <c r="BC376" s="104"/>
      <c r="BD376" s="104"/>
      <c r="BE376" s="104"/>
      <c r="BF376" s="104"/>
      <c r="BG376" s="104"/>
      <c r="BH376" s="104"/>
      <c r="BI376" s="104"/>
      <c r="BJ376" s="104"/>
      <c r="BK376" s="104"/>
      <c r="BL376" s="104"/>
      <c r="BM376" s="104"/>
      <c r="BN376" s="104"/>
      <c r="BO376" s="104"/>
      <c r="BP376" s="104"/>
      <c r="BQ376" s="104"/>
      <c r="BR376" s="104"/>
      <c r="BS376" s="104"/>
      <c r="BT376" s="104"/>
      <c r="BU376" s="104"/>
      <c r="BV376" s="104"/>
      <c r="BW376" s="104"/>
      <c r="BX376" s="104"/>
      <c r="BY376" s="104"/>
      <c r="BZ376" s="104"/>
      <c r="CA376" s="104"/>
      <c r="CB376" s="104"/>
      <c r="CC376" s="104"/>
      <c r="CD376" s="104"/>
    </row>
    <row r="377" spans="1:82" s="105" customFormat="1" ht="16.5">
      <c r="A377" s="97"/>
      <c r="B377" s="98"/>
      <c r="C377" s="99"/>
      <c r="D377" s="116"/>
      <c r="E377" s="101"/>
      <c r="F377" s="101"/>
      <c r="G377" s="101"/>
      <c r="H377" s="101"/>
      <c r="I377" s="101"/>
      <c r="J377" s="101"/>
      <c r="K377" s="102"/>
      <c r="L377" s="103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  <c r="AR377" s="104"/>
      <c r="AS377" s="104"/>
      <c r="AT377" s="104"/>
      <c r="AU377" s="104"/>
      <c r="AV377" s="104"/>
      <c r="AW377" s="104"/>
      <c r="AX377" s="104"/>
      <c r="AY377" s="104"/>
      <c r="AZ377" s="104"/>
      <c r="BA377" s="104"/>
      <c r="BB377" s="104"/>
      <c r="BC377" s="104"/>
      <c r="BD377" s="104"/>
      <c r="BE377" s="104"/>
      <c r="BF377" s="104"/>
      <c r="BG377" s="104"/>
      <c r="BH377" s="104"/>
      <c r="BI377" s="104"/>
      <c r="BJ377" s="104"/>
      <c r="BK377" s="104"/>
      <c r="BL377" s="104"/>
      <c r="BM377" s="104"/>
      <c r="BN377" s="104"/>
      <c r="BO377" s="104"/>
      <c r="BP377" s="104"/>
      <c r="BQ377" s="104"/>
      <c r="BR377" s="104"/>
      <c r="BS377" s="104"/>
      <c r="BT377" s="104"/>
      <c r="BU377" s="104"/>
      <c r="BV377" s="104"/>
      <c r="BW377" s="104"/>
      <c r="BX377" s="104"/>
      <c r="BY377" s="104"/>
      <c r="BZ377" s="104"/>
      <c r="CA377" s="104"/>
      <c r="CB377" s="104"/>
      <c r="CC377" s="104"/>
      <c r="CD377" s="104"/>
    </row>
    <row r="378" spans="1:82" s="105" customFormat="1" ht="16.5">
      <c r="A378" s="97"/>
      <c r="B378" s="98"/>
      <c r="C378" s="99"/>
      <c r="D378" s="116"/>
      <c r="E378" s="101"/>
      <c r="F378" s="101"/>
      <c r="G378" s="101"/>
      <c r="H378" s="101"/>
      <c r="I378" s="101"/>
      <c r="J378" s="101"/>
      <c r="K378" s="102"/>
      <c r="L378" s="103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  <c r="AR378" s="104"/>
      <c r="AS378" s="104"/>
      <c r="AT378" s="104"/>
      <c r="AU378" s="104"/>
      <c r="AV378" s="104"/>
      <c r="AW378" s="104"/>
      <c r="AX378" s="104"/>
      <c r="AY378" s="104"/>
      <c r="AZ378" s="104"/>
      <c r="BA378" s="104"/>
      <c r="BB378" s="104"/>
      <c r="BC378" s="104"/>
      <c r="BD378" s="104"/>
      <c r="BE378" s="104"/>
      <c r="BF378" s="104"/>
      <c r="BG378" s="104"/>
      <c r="BH378" s="104"/>
      <c r="BI378" s="104"/>
      <c r="BJ378" s="104"/>
      <c r="BK378" s="104"/>
      <c r="BL378" s="104"/>
      <c r="BM378" s="104"/>
      <c r="BN378" s="104"/>
      <c r="BO378" s="104"/>
      <c r="BP378" s="104"/>
      <c r="BQ378" s="104"/>
      <c r="BR378" s="104"/>
      <c r="BS378" s="104"/>
      <c r="BT378" s="104"/>
      <c r="BU378" s="104"/>
      <c r="BV378" s="104"/>
      <c r="BW378" s="104"/>
      <c r="BX378" s="104"/>
      <c r="BY378" s="104"/>
      <c r="BZ378" s="104"/>
      <c r="CA378" s="104"/>
      <c r="CB378" s="104"/>
      <c r="CC378" s="104"/>
      <c r="CD378" s="104"/>
    </row>
    <row r="379" spans="1:82" s="105" customFormat="1" ht="16.5">
      <c r="A379" s="97"/>
      <c r="B379" s="98"/>
      <c r="C379" s="99"/>
      <c r="D379" s="116"/>
      <c r="E379" s="101"/>
      <c r="F379" s="101"/>
      <c r="G379" s="101"/>
      <c r="H379" s="101"/>
      <c r="I379" s="101"/>
      <c r="J379" s="101"/>
      <c r="K379" s="102"/>
      <c r="L379" s="103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04"/>
      <c r="AR379" s="104"/>
      <c r="AS379" s="104"/>
      <c r="AT379" s="104"/>
      <c r="AU379" s="104"/>
      <c r="AV379" s="104"/>
      <c r="AW379" s="104"/>
      <c r="AX379" s="104"/>
      <c r="AY379" s="104"/>
      <c r="AZ379" s="104"/>
      <c r="BA379" s="104"/>
      <c r="BB379" s="104"/>
      <c r="BC379" s="104"/>
      <c r="BD379" s="104"/>
      <c r="BE379" s="104"/>
      <c r="BF379" s="104"/>
      <c r="BG379" s="104"/>
      <c r="BH379" s="104"/>
      <c r="BI379" s="104"/>
      <c r="BJ379" s="104"/>
      <c r="BK379" s="104"/>
      <c r="BL379" s="104"/>
      <c r="BM379" s="104"/>
      <c r="BN379" s="104"/>
      <c r="BO379" s="104"/>
      <c r="BP379" s="104"/>
      <c r="BQ379" s="104"/>
      <c r="BR379" s="104"/>
      <c r="BS379" s="104"/>
      <c r="BT379" s="104"/>
      <c r="BU379" s="104"/>
      <c r="BV379" s="104"/>
      <c r="BW379" s="104"/>
      <c r="BX379" s="104"/>
      <c r="BY379" s="104"/>
      <c r="BZ379" s="104"/>
      <c r="CA379" s="104"/>
      <c r="CB379" s="104"/>
      <c r="CC379" s="104"/>
      <c r="CD379" s="104"/>
    </row>
    <row r="380" spans="1:82" s="105" customFormat="1" ht="16.5">
      <c r="A380" s="97"/>
      <c r="B380" s="98"/>
      <c r="C380" s="99"/>
      <c r="D380" s="116"/>
      <c r="E380" s="101"/>
      <c r="F380" s="101"/>
      <c r="G380" s="101"/>
      <c r="H380" s="101"/>
      <c r="I380" s="101"/>
      <c r="J380" s="101"/>
      <c r="K380" s="102"/>
      <c r="L380" s="103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4"/>
      <c r="AU380" s="104"/>
      <c r="AV380" s="104"/>
      <c r="AW380" s="104"/>
      <c r="AX380" s="104"/>
      <c r="AY380" s="104"/>
      <c r="AZ380" s="104"/>
      <c r="BA380" s="104"/>
      <c r="BB380" s="104"/>
      <c r="BC380" s="104"/>
      <c r="BD380" s="104"/>
      <c r="BE380" s="104"/>
      <c r="BF380" s="104"/>
      <c r="BG380" s="104"/>
      <c r="BH380" s="104"/>
      <c r="BI380" s="104"/>
      <c r="BJ380" s="104"/>
      <c r="BK380" s="104"/>
      <c r="BL380" s="104"/>
      <c r="BM380" s="104"/>
      <c r="BN380" s="104"/>
      <c r="BO380" s="104"/>
      <c r="BP380" s="104"/>
      <c r="BQ380" s="104"/>
      <c r="BR380" s="104"/>
      <c r="BS380" s="104"/>
      <c r="BT380" s="104"/>
      <c r="BU380" s="104"/>
      <c r="BV380" s="104"/>
      <c r="BW380" s="104"/>
      <c r="BX380" s="104"/>
      <c r="BY380" s="104"/>
      <c r="BZ380" s="104"/>
      <c r="CA380" s="104"/>
      <c r="CB380" s="104"/>
      <c r="CC380" s="104"/>
      <c r="CD380" s="104"/>
    </row>
    <row r="381" spans="1:82" s="105" customFormat="1" ht="16.5">
      <c r="A381" s="97"/>
      <c r="B381" s="98"/>
      <c r="C381" s="99"/>
      <c r="D381" s="116"/>
      <c r="E381" s="101"/>
      <c r="F381" s="101"/>
      <c r="G381" s="101"/>
      <c r="H381" s="101"/>
      <c r="I381" s="101"/>
      <c r="J381" s="101"/>
      <c r="K381" s="102"/>
      <c r="L381" s="103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4"/>
      <c r="AU381" s="104"/>
      <c r="AV381" s="104"/>
      <c r="AW381" s="104"/>
      <c r="AX381" s="104"/>
      <c r="AY381" s="104"/>
      <c r="AZ381" s="104"/>
      <c r="BA381" s="104"/>
      <c r="BB381" s="104"/>
      <c r="BC381" s="104"/>
      <c r="BD381" s="104"/>
      <c r="BE381" s="104"/>
      <c r="BF381" s="104"/>
      <c r="BG381" s="104"/>
      <c r="BH381" s="104"/>
      <c r="BI381" s="104"/>
      <c r="BJ381" s="104"/>
      <c r="BK381" s="104"/>
      <c r="BL381" s="104"/>
      <c r="BM381" s="104"/>
      <c r="BN381" s="104"/>
      <c r="BO381" s="104"/>
      <c r="BP381" s="104"/>
      <c r="BQ381" s="104"/>
      <c r="BR381" s="104"/>
      <c r="BS381" s="104"/>
      <c r="BT381" s="104"/>
      <c r="BU381" s="104"/>
      <c r="BV381" s="104"/>
      <c r="BW381" s="104"/>
      <c r="BX381" s="104"/>
      <c r="BY381" s="104"/>
      <c r="BZ381" s="104"/>
      <c r="CA381" s="104"/>
      <c r="CB381" s="104"/>
      <c r="CC381" s="104"/>
      <c r="CD381" s="104"/>
    </row>
    <row r="382" spans="1:82" s="105" customFormat="1" ht="16.5">
      <c r="A382" s="97"/>
      <c r="B382" s="98"/>
      <c r="C382" s="99"/>
      <c r="D382" s="116"/>
      <c r="E382" s="101"/>
      <c r="F382" s="101"/>
      <c r="G382" s="101"/>
      <c r="H382" s="101"/>
      <c r="I382" s="101"/>
      <c r="J382" s="101"/>
      <c r="K382" s="102"/>
      <c r="L382" s="103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04"/>
      <c r="AR382" s="104"/>
      <c r="AS382" s="104"/>
      <c r="AT382" s="104"/>
      <c r="AU382" s="104"/>
      <c r="AV382" s="104"/>
      <c r="AW382" s="104"/>
      <c r="AX382" s="104"/>
      <c r="AY382" s="104"/>
      <c r="AZ382" s="104"/>
      <c r="BA382" s="104"/>
      <c r="BB382" s="104"/>
      <c r="BC382" s="104"/>
      <c r="BD382" s="104"/>
      <c r="BE382" s="104"/>
      <c r="BF382" s="104"/>
      <c r="BG382" s="104"/>
      <c r="BH382" s="104"/>
      <c r="BI382" s="104"/>
      <c r="BJ382" s="104"/>
      <c r="BK382" s="104"/>
      <c r="BL382" s="104"/>
      <c r="BM382" s="104"/>
      <c r="BN382" s="104"/>
      <c r="BO382" s="104"/>
      <c r="BP382" s="104"/>
      <c r="BQ382" s="104"/>
      <c r="BR382" s="104"/>
      <c r="BS382" s="104"/>
      <c r="BT382" s="104"/>
      <c r="BU382" s="104"/>
      <c r="BV382" s="104"/>
      <c r="BW382" s="104"/>
      <c r="BX382" s="104"/>
      <c r="BY382" s="104"/>
      <c r="BZ382" s="104"/>
      <c r="CA382" s="104"/>
      <c r="CB382" s="104"/>
      <c r="CC382" s="104"/>
      <c r="CD382" s="104"/>
    </row>
    <row r="383" spans="1:82" s="105" customFormat="1" ht="16.5">
      <c r="A383" s="97"/>
      <c r="B383" s="98"/>
      <c r="C383" s="99"/>
      <c r="D383" s="116"/>
      <c r="E383" s="101"/>
      <c r="F383" s="101"/>
      <c r="G383" s="101"/>
      <c r="H383" s="101"/>
      <c r="I383" s="101"/>
      <c r="J383" s="101"/>
      <c r="K383" s="102"/>
      <c r="L383" s="103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04"/>
      <c r="AR383" s="104"/>
      <c r="AS383" s="104"/>
      <c r="AT383" s="104"/>
      <c r="AU383" s="104"/>
      <c r="AV383" s="104"/>
      <c r="AW383" s="104"/>
      <c r="AX383" s="104"/>
      <c r="AY383" s="104"/>
      <c r="AZ383" s="104"/>
      <c r="BA383" s="104"/>
      <c r="BB383" s="104"/>
      <c r="BC383" s="104"/>
      <c r="BD383" s="104"/>
      <c r="BE383" s="104"/>
      <c r="BF383" s="104"/>
      <c r="BG383" s="104"/>
      <c r="BH383" s="104"/>
      <c r="BI383" s="104"/>
      <c r="BJ383" s="104"/>
      <c r="BK383" s="104"/>
      <c r="BL383" s="104"/>
      <c r="BM383" s="104"/>
      <c r="BN383" s="104"/>
      <c r="BO383" s="104"/>
      <c r="BP383" s="104"/>
      <c r="BQ383" s="104"/>
      <c r="BR383" s="104"/>
      <c r="BS383" s="104"/>
      <c r="BT383" s="104"/>
      <c r="BU383" s="104"/>
      <c r="BV383" s="104"/>
      <c r="BW383" s="104"/>
      <c r="BX383" s="104"/>
      <c r="BY383" s="104"/>
      <c r="BZ383" s="104"/>
      <c r="CA383" s="104"/>
      <c r="CB383" s="104"/>
      <c r="CC383" s="104"/>
      <c r="CD383" s="104"/>
    </row>
    <row r="384" spans="1:82" s="105" customFormat="1" ht="16.5">
      <c r="A384" s="97"/>
      <c r="B384" s="98"/>
      <c r="C384" s="99"/>
      <c r="D384" s="116"/>
      <c r="E384" s="101"/>
      <c r="F384" s="101"/>
      <c r="G384" s="101"/>
      <c r="H384" s="101"/>
      <c r="I384" s="101"/>
      <c r="J384" s="101"/>
      <c r="K384" s="102"/>
      <c r="L384" s="103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4"/>
      <c r="BA384" s="104"/>
      <c r="BB384" s="104"/>
      <c r="BC384" s="104"/>
      <c r="BD384" s="104"/>
      <c r="BE384" s="104"/>
      <c r="BF384" s="104"/>
      <c r="BG384" s="104"/>
      <c r="BH384" s="104"/>
      <c r="BI384" s="104"/>
      <c r="BJ384" s="104"/>
      <c r="BK384" s="104"/>
      <c r="BL384" s="104"/>
      <c r="BM384" s="104"/>
      <c r="BN384" s="104"/>
      <c r="BO384" s="104"/>
      <c r="BP384" s="104"/>
      <c r="BQ384" s="104"/>
      <c r="BR384" s="104"/>
      <c r="BS384" s="104"/>
      <c r="BT384" s="104"/>
      <c r="BU384" s="104"/>
      <c r="BV384" s="104"/>
      <c r="BW384" s="104"/>
      <c r="BX384" s="104"/>
      <c r="BY384" s="104"/>
      <c r="BZ384" s="104"/>
      <c r="CA384" s="104"/>
      <c r="CB384" s="104"/>
      <c r="CC384" s="104"/>
      <c r="CD384" s="104"/>
    </row>
    <row r="385" spans="1:82" s="105" customFormat="1" ht="16.5">
      <c r="A385" s="97"/>
      <c r="B385" s="98"/>
      <c r="C385" s="99"/>
      <c r="D385" s="116"/>
      <c r="E385" s="101"/>
      <c r="F385" s="101"/>
      <c r="G385" s="101"/>
      <c r="H385" s="101"/>
      <c r="I385" s="101"/>
      <c r="J385" s="101"/>
      <c r="K385" s="102"/>
      <c r="L385" s="103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4"/>
      <c r="BA385" s="104"/>
      <c r="BB385" s="104"/>
      <c r="BC385" s="104"/>
      <c r="BD385" s="104"/>
      <c r="BE385" s="104"/>
      <c r="BF385" s="104"/>
      <c r="BG385" s="104"/>
      <c r="BH385" s="104"/>
      <c r="BI385" s="104"/>
      <c r="BJ385" s="104"/>
      <c r="BK385" s="104"/>
      <c r="BL385" s="104"/>
      <c r="BM385" s="104"/>
      <c r="BN385" s="104"/>
      <c r="BO385" s="104"/>
      <c r="BP385" s="104"/>
      <c r="BQ385" s="104"/>
      <c r="BR385" s="104"/>
      <c r="BS385" s="104"/>
      <c r="BT385" s="104"/>
      <c r="BU385" s="104"/>
      <c r="BV385" s="104"/>
      <c r="BW385" s="104"/>
      <c r="BX385" s="104"/>
      <c r="BY385" s="104"/>
      <c r="BZ385" s="104"/>
      <c r="CA385" s="104"/>
      <c r="CB385" s="104"/>
      <c r="CC385" s="104"/>
      <c r="CD385" s="104"/>
    </row>
    <row r="386" spans="1:82" s="105" customFormat="1" ht="16.5">
      <c r="A386" s="97"/>
      <c r="B386" s="98"/>
      <c r="C386" s="99"/>
      <c r="D386" s="116"/>
      <c r="E386" s="101"/>
      <c r="F386" s="101"/>
      <c r="G386" s="101"/>
      <c r="H386" s="101"/>
      <c r="I386" s="101"/>
      <c r="J386" s="101"/>
      <c r="K386" s="102"/>
      <c r="L386" s="103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04"/>
      <c r="BA386" s="104"/>
      <c r="BB386" s="104"/>
      <c r="BC386" s="104"/>
      <c r="BD386" s="104"/>
      <c r="BE386" s="104"/>
      <c r="BF386" s="104"/>
      <c r="BG386" s="104"/>
      <c r="BH386" s="104"/>
      <c r="BI386" s="104"/>
      <c r="BJ386" s="104"/>
      <c r="BK386" s="104"/>
      <c r="BL386" s="104"/>
      <c r="BM386" s="104"/>
      <c r="BN386" s="104"/>
      <c r="BO386" s="104"/>
      <c r="BP386" s="104"/>
      <c r="BQ386" s="104"/>
      <c r="BR386" s="104"/>
      <c r="BS386" s="104"/>
      <c r="BT386" s="104"/>
      <c r="BU386" s="104"/>
      <c r="BV386" s="104"/>
      <c r="BW386" s="104"/>
      <c r="BX386" s="104"/>
      <c r="BY386" s="104"/>
      <c r="BZ386" s="104"/>
      <c r="CA386" s="104"/>
      <c r="CB386" s="104"/>
      <c r="CC386" s="104"/>
      <c r="CD386" s="104"/>
    </row>
    <row r="387" spans="1:82" s="105" customFormat="1" ht="16.5">
      <c r="A387" s="97"/>
      <c r="B387" s="98"/>
      <c r="C387" s="99"/>
      <c r="D387" s="116"/>
      <c r="E387" s="101"/>
      <c r="F387" s="101"/>
      <c r="G387" s="101"/>
      <c r="H387" s="101"/>
      <c r="I387" s="101"/>
      <c r="J387" s="101"/>
      <c r="K387" s="102"/>
      <c r="L387" s="103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04"/>
      <c r="AR387" s="104"/>
      <c r="AS387" s="104"/>
      <c r="AT387" s="104"/>
      <c r="AU387" s="104"/>
      <c r="AV387" s="104"/>
      <c r="AW387" s="104"/>
      <c r="AX387" s="104"/>
      <c r="AY387" s="104"/>
      <c r="AZ387" s="104"/>
      <c r="BA387" s="104"/>
      <c r="BB387" s="104"/>
      <c r="BC387" s="104"/>
      <c r="BD387" s="104"/>
      <c r="BE387" s="104"/>
      <c r="BF387" s="104"/>
      <c r="BG387" s="104"/>
      <c r="BH387" s="104"/>
      <c r="BI387" s="104"/>
      <c r="BJ387" s="104"/>
      <c r="BK387" s="104"/>
      <c r="BL387" s="104"/>
      <c r="BM387" s="104"/>
      <c r="BN387" s="104"/>
      <c r="BO387" s="104"/>
      <c r="BP387" s="104"/>
      <c r="BQ387" s="104"/>
      <c r="BR387" s="104"/>
      <c r="BS387" s="104"/>
      <c r="BT387" s="104"/>
      <c r="BU387" s="104"/>
      <c r="BV387" s="104"/>
      <c r="BW387" s="104"/>
      <c r="BX387" s="104"/>
      <c r="BY387" s="104"/>
      <c r="BZ387" s="104"/>
      <c r="CA387" s="104"/>
      <c r="CB387" s="104"/>
      <c r="CC387" s="104"/>
      <c r="CD387" s="104"/>
    </row>
    <row r="388" spans="1:82" s="105" customFormat="1" ht="16.5">
      <c r="A388" s="97"/>
      <c r="B388" s="98"/>
      <c r="C388" s="99"/>
      <c r="D388" s="116"/>
      <c r="E388" s="101"/>
      <c r="F388" s="101"/>
      <c r="G388" s="101"/>
      <c r="H388" s="101"/>
      <c r="I388" s="101"/>
      <c r="J388" s="101"/>
      <c r="K388" s="102"/>
      <c r="L388" s="103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4"/>
      <c r="BA388" s="104"/>
      <c r="BB388" s="104"/>
      <c r="BC388" s="104"/>
      <c r="BD388" s="104"/>
      <c r="BE388" s="104"/>
      <c r="BF388" s="104"/>
      <c r="BG388" s="104"/>
      <c r="BH388" s="104"/>
      <c r="BI388" s="104"/>
      <c r="BJ388" s="104"/>
      <c r="BK388" s="104"/>
      <c r="BL388" s="104"/>
      <c r="BM388" s="104"/>
      <c r="BN388" s="104"/>
      <c r="BO388" s="104"/>
      <c r="BP388" s="104"/>
      <c r="BQ388" s="104"/>
      <c r="BR388" s="104"/>
      <c r="BS388" s="104"/>
      <c r="BT388" s="104"/>
      <c r="BU388" s="104"/>
      <c r="BV388" s="104"/>
      <c r="BW388" s="104"/>
      <c r="BX388" s="104"/>
      <c r="BY388" s="104"/>
      <c r="BZ388" s="104"/>
      <c r="CA388" s="104"/>
      <c r="CB388" s="104"/>
      <c r="CC388" s="104"/>
      <c r="CD388" s="104"/>
    </row>
    <row r="389" spans="1:82" s="105" customFormat="1" ht="16.5">
      <c r="A389" s="97"/>
      <c r="B389" s="98"/>
      <c r="C389" s="99"/>
      <c r="D389" s="116"/>
      <c r="E389" s="101"/>
      <c r="F389" s="101"/>
      <c r="G389" s="101"/>
      <c r="H389" s="101"/>
      <c r="I389" s="101"/>
      <c r="J389" s="101"/>
      <c r="K389" s="102"/>
      <c r="L389" s="103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  <c r="BB389" s="104"/>
      <c r="BC389" s="104"/>
      <c r="BD389" s="104"/>
      <c r="BE389" s="104"/>
      <c r="BF389" s="104"/>
      <c r="BG389" s="104"/>
      <c r="BH389" s="104"/>
      <c r="BI389" s="104"/>
      <c r="BJ389" s="104"/>
      <c r="BK389" s="104"/>
      <c r="BL389" s="104"/>
      <c r="BM389" s="104"/>
      <c r="BN389" s="104"/>
      <c r="BO389" s="104"/>
      <c r="BP389" s="104"/>
      <c r="BQ389" s="104"/>
      <c r="BR389" s="104"/>
      <c r="BS389" s="104"/>
      <c r="BT389" s="104"/>
      <c r="BU389" s="104"/>
      <c r="BV389" s="104"/>
      <c r="BW389" s="104"/>
      <c r="BX389" s="104"/>
      <c r="BY389" s="104"/>
      <c r="BZ389" s="104"/>
      <c r="CA389" s="104"/>
      <c r="CB389" s="104"/>
      <c r="CC389" s="104"/>
      <c r="CD389" s="104"/>
    </row>
    <row r="390" spans="1:82" s="105" customFormat="1" ht="16.5">
      <c r="A390" s="97"/>
      <c r="B390" s="98"/>
      <c r="C390" s="99"/>
      <c r="D390" s="116"/>
      <c r="E390" s="101"/>
      <c r="F390" s="101"/>
      <c r="G390" s="101"/>
      <c r="H390" s="101"/>
      <c r="I390" s="101"/>
      <c r="J390" s="101"/>
      <c r="K390" s="102"/>
      <c r="L390" s="103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4"/>
      <c r="BA390" s="104"/>
      <c r="BB390" s="104"/>
      <c r="BC390" s="104"/>
      <c r="BD390" s="104"/>
      <c r="BE390" s="104"/>
      <c r="BF390" s="104"/>
      <c r="BG390" s="104"/>
      <c r="BH390" s="104"/>
      <c r="BI390" s="104"/>
      <c r="BJ390" s="104"/>
      <c r="BK390" s="104"/>
      <c r="BL390" s="104"/>
      <c r="BM390" s="104"/>
      <c r="BN390" s="104"/>
      <c r="BO390" s="104"/>
      <c r="BP390" s="104"/>
      <c r="BQ390" s="104"/>
      <c r="BR390" s="104"/>
      <c r="BS390" s="104"/>
      <c r="BT390" s="104"/>
      <c r="BU390" s="104"/>
      <c r="BV390" s="104"/>
      <c r="BW390" s="104"/>
      <c r="BX390" s="104"/>
      <c r="BY390" s="104"/>
      <c r="BZ390" s="104"/>
      <c r="CA390" s="104"/>
      <c r="CB390" s="104"/>
      <c r="CC390" s="104"/>
      <c r="CD390" s="104"/>
    </row>
    <row r="391" spans="1:82" s="105" customFormat="1" ht="16.5">
      <c r="A391" s="97"/>
      <c r="B391" s="98"/>
      <c r="C391" s="99"/>
      <c r="D391" s="116"/>
      <c r="E391" s="101"/>
      <c r="F391" s="101"/>
      <c r="G391" s="101"/>
      <c r="H391" s="101"/>
      <c r="I391" s="101"/>
      <c r="J391" s="101"/>
      <c r="K391" s="102"/>
      <c r="L391" s="103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4"/>
      <c r="BA391" s="104"/>
      <c r="BB391" s="104"/>
      <c r="BC391" s="104"/>
      <c r="BD391" s="104"/>
      <c r="BE391" s="104"/>
      <c r="BF391" s="104"/>
      <c r="BG391" s="104"/>
      <c r="BH391" s="104"/>
      <c r="BI391" s="104"/>
      <c r="BJ391" s="104"/>
      <c r="BK391" s="104"/>
      <c r="BL391" s="104"/>
      <c r="BM391" s="104"/>
      <c r="BN391" s="104"/>
      <c r="BO391" s="104"/>
      <c r="BP391" s="104"/>
      <c r="BQ391" s="104"/>
      <c r="BR391" s="104"/>
      <c r="BS391" s="104"/>
      <c r="BT391" s="104"/>
      <c r="BU391" s="104"/>
      <c r="BV391" s="104"/>
      <c r="BW391" s="104"/>
      <c r="BX391" s="104"/>
      <c r="BY391" s="104"/>
      <c r="BZ391" s="104"/>
      <c r="CA391" s="104"/>
      <c r="CB391" s="104"/>
      <c r="CC391" s="104"/>
      <c r="CD391" s="104"/>
    </row>
    <row r="392" spans="1:82" s="105" customFormat="1" ht="16.5">
      <c r="A392" s="97"/>
      <c r="B392" s="98"/>
      <c r="C392" s="99"/>
      <c r="D392" s="116"/>
      <c r="E392" s="101"/>
      <c r="F392" s="101"/>
      <c r="G392" s="101"/>
      <c r="H392" s="101"/>
      <c r="I392" s="101"/>
      <c r="J392" s="101"/>
      <c r="K392" s="102"/>
      <c r="L392" s="103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4"/>
      <c r="BA392" s="104"/>
      <c r="BB392" s="104"/>
      <c r="BC392" s="104"/>
      <c r="BD392" s="104"/>
      <c r="BE392" s="104"/>
      <c r="BF392" s="104"/>
      <c r="BG392" s="104"/>
      <c r="BH392" s="104"/>
      <c r="BI392" s="104"/>
      <c r="BJ392" s="104"/>
      <c r="BK392" s="104"/>
      <c r="BL392" s="104"/>
      <c r="BM392" s="104"/>
      <c r="BN392" s="104"/>
      <c r="BO392" s="104"/>
      <c r="BP392" s="104"/>
      <c r="BQ392" s="104"/>
      <c r="BR392" s="104"/>
      <c r="BS392" s="104"/>
      <c r="BT392" s="104"/>
      <c r="BU392" s="104"/>
      <c r="BV392" s="104"/>
      <c r="BW392" s="104"/>
      <c r="BX392" s="104"/>
      <c r="BY392" s="104"/>
      <c r="BZ392" s="104"/>
      <c r="CA392" s="104"/>
      <c r="CB392" s="104"/>
      <c r="CC392" s="104"/>
      <c r="CD392" s="104"/>
    </row>
    <row r="393" spans="1:82" s="105" customFormat="1" ht="16.5">
      <c r="A393" s="97"/>
      <c r="B393" s="98"/>
      <c r="C393" s="99"/>
      <c r="D393" s="116"/>
      <c r="E393" s="101"/>
      <c r="F393" s="101"/>
      <c r="G393" s="101"/>
      <c r="H393" s="101"/>
      <c r="I393" s="101"/>
      <c r="J393" s="101"/>
      <c r="K393" s="102"/>
      <c r="L393" s="103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04"/>
      <c r="BA393" s="104"/>
      <c r="BB393" s="104"/>
      <c r="BC393" s="104"/>
      <c r="BD393" s="104"/>
      <c r="BE393" s="104"/>
      <c r="BF393" s="104"/>
      <c r="BG393" s="104"/>
      <c r="BH393" s="104"/>
      <c r="BI393" s="104"/>
      <c r="BJ393" s="104"/>
      <c r="BK393" s="104"/>
      <c r="BL393" s="104"/>
      <c r="BM393" s="104"/>
      <c r="BN393" s="104"/>
      <c r="BO393" s="104"/>
      <c r="BP393" s="104"/>
      <c r="BQ393" s="104"/>
      <c r="BR393" s="104"/>
      <c r="BS393" s="104"/>
      <c r="BT393" s="104"/>
      <c r="BU393" s="104"/>
      <c r="BV393" s="104"/>
      <c r="BW393" s="104"/>
      <c r="BX393" s="104"/>
      <c r="BY393" s="104"/>
      <c r="BZ393" s="104"/>
      <c r="CA393" s="104"/>
      <c r="CB393" s="104"/>
      <c r="CC393" s="104"/>
      <c r="CD393" s="104"/>
    </row>
    <row r="394" spans="1:82" s="105" customFormat="1" ht="16.5">
      <c r="A394" s="97"/>
      <c r="B394" s="98"/>
      <c r="C394" s="99"/>
      <c r="D394" s="116"/>
      <c r="E394" s="101"/>
      <c r="F394" s="101"/>
      <c r="G394" s="101"/>
      <c r="H394" s="101"/>
      <c r="I394" s="101"/>
      <c r="J394" s="101"/>
      <c r="K394" s="102"/>
      <c r="L394" s="103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04"/>
      <c r="AR394" s="104"/>
      <c r="AS394" s="104"/>
      <c r="AT394" s="104"/>
      <c r="AU394" s="104"/>
      <c r="AV394" s="104"/>
      <c r="AW394" s="104"/>
      <c r="AX394" s="104"/>
      <c r="AY394" s="104"/>
      <c r="AZ394" s="104"/>
      <c r="BA394" s="104"/>
      <c r="BB394" s="104"/>
      <c r="BC394" s="104"/>
      <c r="BD394" s="104"/>
      <c r="BE394" s="104"/>
      <c r="BF394" s="104"/>
      <c r="BG394" s="104"/>
      <c r="BH394" s="104"/>
      <c r="BI394" s="104"/>
      <c r="BJ394" s="104"/>
      <c r="BK394" s="104"/>
      <c r="BL394" s="104"/>
      <c r="BM394" s="104"/>
      <c r="BN394" s="104"/>
      <c r="BO394" s="104"/>
      <c r="BP394" s="104"/>
      <c r="BQ394" s="104"/>
      <c r="BR394" s="104"/>
      <c r="BS394" s="104"/>
      <c r="BT394" s="104"/>
      <c r="BU394" s="104"/>
      <c r="BV394" s="104"/>
      <c r="BW394" s="104"/>
      <c r="BX394" s="104"/>
      <c r="BY394" s="104"/>
      <c r="BZ394" s="104"/>
      <c r="CA394" s="104"/>
      <c r="CB394" s="104"/>
      <c r="CC394" s="104"/>
      <c r="CD394" s="104"/>
    </row>
    <row r="395" spans="1:82" s="105" customFormat="1" ht="16.5">
      <c r="A395" s="97"/>
      <c r="B395" s="98"/>
      <c r="C395" s="99"/>
      <c r="D395" s="116"/>
      <c r="E395" s="101"/>
      <c r="F395" s="101"/>
      <c r="G395" s="101"/>
      <c r="H395" s="101"/>
      <c r="I395" s="101"/>
      <c r="J395" s="101"/>
      <c r="K395" s="102"/>
      <c r="L395" s="103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104"/>
      <c r="BA395" s="104"/>
      <c r="BB395" s="104"/>
      <c r="BC395" s="104"/>
      <c r="BD395" s="104"/>
      <c r="BE395" s="104"/>
      <c r="BF395" s="104"/>
      <c r="BG395" s="104"/>
      <c r="BH395" s="104"/>
      <c r="BI395" s="104"/>
      <c r="BJ395" s="104"/>
      <c r="BK395" s="104"/>
      <c r="BL395" s="104"/>
      <c r="BM395" s="104"/>
      <c r="BN395" s="104"/>
      <c r="BO395" s="104"/>
      <c r="BP395" s="104"/>
      <c r="BQ395" s="104"/>
      <c r="BR395" s="104"/>
      <c r="BS395" s="104"/>
      <c r="BT395" s="104"/>
      <c r="BU395" s="104"/>
      <c r="BV395" s="104"/>
      <c r="BW395" s="104"/>
      <c r="BX395" s="104"/>
      <c r="BY395" s="104"/>
      <c r="BZ395" s="104"/>
      <c r="CA395" s="104"/>
      <c r="CB395" s="104"/>
      <c r="CC395" s="104"/>
      <c r="CD395" s="104"/>
    </row>
    <row r="396" spans="1:82" s="105" customFormat="1" ht="16.5">
      <c r="A396" s="97"/>
      <c r="B396" s="98"/>
      <c r="C396" s="99"/>
      <c r="D396" s="116"/>
      <c r="E396" s="101"/>
      <c r="F396" s="101"/>
      <c r="G396" s="101"/>
      <c r="H396" s="101"/>
      <c r="I396" s="101"/>
      <c r="J396" s="101"/>
      <c r="K396" s="102"/>
      <c r="L396" s="103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04"/>
      <c r="AR396" s="104"/>
      <c r="AS396" s="104"/>
      <c r="AT396" s="104"/>
      <c r="AU396" s="104"/>
      <c r="AV396" s="104"/>
      <c r="AW396" s="104"/>
      <c r="AX396" s="104"/>
      <c r="AY396" s="104"/>
      <c r="AZ396" s="104"/>
      <c r="BA396" s="104"/>
      <c r="BB396" s="104"/>
      <c r="BC396" s="104"/>
      <c r="BD396" s="104"/>
      <c r="BE396" s="104"/>
      <c r="BF396" s="104"/>
      <c r="BG396" s="104"/>
      <c r="BH396" s="104"/>
      <c r="BI396" s="104"/>
      <c r="BJ396" s="104"/>
      <c r="BK396" s="104"/>
      <c r="BL396" s="104"/>
      <c r="BM396" s="104"/>
      <c r="BN396" s="104"/>
      <c r="BO396" s="104"/>
      <c r="BP396" s="104"/>
      <c r="BQ396" s="104"/>
      <c r="BR396" s="104"/>
      <c r="BS396" s="104"/>
      <c r="BT396" s="104"/>
      <c r="BU396" s="104"/>
      <c r="BV396" s="104"/>
      <c r="BW396" s="104"/>
      <c r="BX396" s="104"/>
      <c r="BY396" s="104"/>
      <c r="BZ396" s="104"/>
      <c r="CA396" s="104"/>
      <c r="CB396" s="104"/>
      <c r="CC396" s="104"/>
      <c r="CD396" s="104"/>
    </row>
    <row r="397" spans="1:82" s="105" customFormat="1" ht="16.5">
      <c r="A397" s="97"/>
      <c r="B397" s="98"/>
      <c r="C397" s="99"/>
      <c r="D397" s="116"/>
      <c r="E397" s="101"/>
      <c r="F397" s="101"/>
      <c r="G397" s="101"/>
      <c r="H397" s="101"/>
      <c r="I397" s="101"/>
      <c r="J397" s="101"/>
      <c r="K397" s="102"/>
      <c r="L397" s="103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04"/>
      <c r="AR397" s="104"/>
      <c r="AS397" s="104"/>
      <c r="AT397" s="104"/>
      <c r="AU397" s="104"/>
      <c r="AV397" s="104"/>
      <c r="AW397" s="104"/>
      <c r="AX397" s="104"/>
      <c r="AY397" s="104"/>
      <c r="AZ397" s="104"/>
      <c r="BA397" s="104"/>
      <c r="BB397" s="104"/>
      <c r="BC397" s="104"/>
      <c r="BD397" s="104"/>
      <c r="BE397" s="104"/>
      <c r="BF397" s="104"/>
      <c r="BG397" s="104"/>
      <c r="BH397" s="104"/>
      <c r="BI397" s="104"/>
      <c r="BJ397" s="104"/>
      <c r="BK397" s="104"/>
      <c r="BL397" s="104"/>
      <c r="BM397" s="104"/>
      <c r="BN397" s="104"/>
      <c r="BO397" s="104"/>
      <c r="BP397" s="104"/>
      <c r="BQ397" s="104"/>
      <c r="BR397" s="104"/>
      <c r="BS397" s="104"/>
      <c r="BT397" s="104"/>
      <c r="BU397" s="104"/>
      <c r="BV397" s="104"/>
      <c r="BW397" s="104"/>
      <c r="BX397" s="104"/>
      <c r="BY397" s="104"/>
      <c r="BZ397" s="104"/>
      <c r="CA397" s="104"/>
      <c r="CB397" s="104"/>
      <c r="CC397" s="104"/>
      <c r="CD397" s="104"/>
    </row>
    <row r="398" spans="1:82" s="105" customFormat="1" ht="16.5">
      <c r="A398" s="97"/>
      <c r="B398" s="98"/>
      <c r="C398" s="99"/>
      <c r="D398" s="116"/>
      <c r="E398" s="101"/>
      <c r="F398" s="101"/>
      <c r="G398" s="101"/>
      <c r="H398" s="101"/>
      <c r="I398" s="101"/>
      <c r="J398" s="101"/>
      <c r="K398" s="102"/>
      <c r="L398" s="103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04"/>
      <c r="AR398" s="104"/>
      <c r="AS398" s="104"/>
      <c r="AT398" s="104"/>
      <c r="AU398" s="104"/>
      <c r="AV398" s="104"/>
      <c r="AW398" s="104"/>
      <c r="AX398" s="104"/>
      <c r="AY398" s="104"/>
      <c r="AZ398" s="104"/>
      <c r="BA398" s="104"/>
      <c r="BB398" s="104"/>
      <c r="BC398" s="104"/>
      <c r="BD398" s="104"/>
      <c r="BE398" s="104"/>
      <c r="BF398" s="104"/>
      <c r="BG398" s="104"/>
      <c r="BH398" s="104"/>
      <c r="BI398" s="104"/>
      <c r="BJ398" s="104"/>
      <c r="BK398" s="104"/>
      <c r="BL398" s="104"/>
      <c r="BM398" s="104"/>
      <c r="BN398" s="104"/>
      <c r="BO398" s="104"/>
      <c r="BP398" s="104"/>
      <c r="BQ398" s="104"/>
      <c r="BR398" s="104"/>
      <c r="BS398" s="104"/>
      <c r="BT398" s="104"/>
      <c r="BU398" s="104"/>
      <c r="BV398" s="104"/>
      <c r="BW398" s="104"/>
      <c r="BX398" s="104"/>
      <c r="BY398" s="104"/>
      <c r="BZ398" s="104"/>
      <c r="CA398" s="104"/>
      <c r="CB398" s="104"/>
      <c r="CC398" s="104"/>
      <c r="CD398" s="104"/>
    </row>
    <row r="399" spans="1:82" s="105" customFormat="1" ht="16.5">
      <c r="A399" s="97"/>
      <c r="B399" s="98"/>
      <c r="C399" s="99"/>
      <c r="D399" s="116"/>
      <c r="E399" s="101"/>
      <c r="F399" s="101"/>
      <c r="G399" s="101"/>
      <c r="H399" s="101"/>
      <c r="I399" s="101"/>
      <c r="J399" s="101"/>
      <c r="K399" s="102"/>
      <c r="L399" s="103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04"/>
      <c r="AR399" s="104"/>
      <c r="AS399" s="104"/>
      <c r="AT399" s="104"/>
      <c r="AU399" s="104"/>
      <c r="AV399" s="104"/>
      <c r="AW399" s="104"/>
      <c r="AX399" s="104"/>
      <c r="AY399" s="104"/>
      <c r="AZ399" s="104"/>
      <c r="BA399" s="104"/>
      <c r="BB399" s="104"/>
      <c r="BC399" s="104"/>
      <c r="BD399" s="104"/>
      <c r="BE399" s="104"/>
      <c r="BF399" s="104"/>
      <c r="BG399" s="104"/>
      <c r="BH399" s="104"/>
      <c r="BI399" s="104"/>
      <c r="BJ399" s="104"/>
      <c r="BK399" s="104"/>
      <c r="BL399" s="104"/>
      <c r="BM399" s="104"/>
      <c r="BN399" s="104"/>
      <c r="BO399" s="104"/>
      <c r="BP399" s="104"/>
      <c r="BQ399" s="104"/>
      <c r="BR399" s="104"/>
      <c r="BS399" s="104"/>
      <c r="BT399" s="104"/>
      <c r="BU399" s="104"/>
      <c r="BV399" s="104"/>
      <c r="BW399" s="104"/>
      <c r="BX399" s="104"/>
      <c r="BY399" s="104"/>
      <c r="BZ399" s="104"/>
      <c r="CA399" s="104"/>
      <c r="CB399" s="104"/>
      <c r="CC399" s="104"/>
      <c r="CD399" s="104"/>
    </row>
    <row r="400" spans="1:82" s="105" customFormat="1" ht="16.5">
      <c r="A400" s="97"/>
      <c r="B400" s="98"/>
      <c r="C400" s="99"/>
      <c r="D400" s="116"/>
      <c r="E400" s="101"/>
      <c r="F400" s="101"/>
      <c r="G400" s="101"/>
      <c r="H400" s="101"/>
      <c r="I400" s="101"/>
      <c r="J400" s="101"/>
      <c r="K400" s="102"/>
      <c r="L400" s="103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4"/>
      <c r="AS400" s="104"/>
      <c r="AT400" s="104"/>
      <c r="AU400" s="104"/>
      <c r="AV400" s="104"/>
      <c r="AW400" s="104"/>
      <c r="AX400" s="104"/>
      <c r="AY400" s="104"/>
      <c r="AZ400" s="104"/>
      <c r="BA400" s="104"/>
      <c r="BB400" s="104"/>
      <c r="BC400" s="104"/>
      <c r="BD400" s="104"/>
      <c r="BE400" s="104"/>
      <c r="BF400" s="104"/>
      <c r="BG400" s="104"/>
      <c r="BH400" s="104"/>
      <c r="BI400" s="104"/>
      <c r="BJ400" s="104"/>
      <c r="BK400" s="104"/>
      <c r="BL400" s="104"/>
      <c r="BM400" s="104"/>
      <c r="BN400" s="104"/>
      <c r="BO400" s="104"/>
      <c r="BP400" s="104"/>
      <c r="BQ400" s="104"/>
      <c r="BR400" s="104"/>
      <c r="BS400" s="104"/>
      <c r="BT400" s="104"/>
      <c r="BU400" s="104"/>
      <c r="BV400" s="104"/>
      <c r="BW400" s="104"/>
      <c r="BX400" s="104"/>
      <c r="BY400" s="104"/>
      <c r="BZ400" s="104"/>
      <c r="CA400" s="104"/>
      <c r="CB400" s="104"/>
      <c r="CC400" s="104"/>
      <c r="CD400" s="104"/>
    </row>
    <row r="401" spans="1:82" s="105" customFormat="1" ht="16.5">
      <c r="A401" s="97"/>
      <c r="B401" s="98"/>
      <c r="C401" s="99"/>
      <c r="D401" s="116"/>
      <c r="E401" s="101"/>
      <c r="F401" s="101"/>
      <c r="G401" s="101"/>
      <c r="H401" s="101"/>
      <c r="I401" s="101"/>
      <c r="J401" s="101"/>
      <c r="K401" s="102"/>
      <c r="L401" s="103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4"/>
      <c r="AU401" s="104"/>
      <c r="AV401" s="104"/>
      <c r="AW401" s="104"/>
      <c r="AX401" s="104"/>
      <c r="AY401" s="104"/>
      <c r="AZ401" s="104"/>
      <c r="BA401" s="104"/>
      <c r="BB401" s="104"/>
      <c r="BC401" s="104"/>
      <c r="BD401" s="104"/>
      <c r="BE401" s="104"/>
      <c r="BF401" s="104"/>
      <c r="BG401" s="104"/>
      <c r="BH401" s="104"/>
      <c r="BI401" s="104"/>
      <c r="BJ401" s="104"/>
      <c r="BK401" s="104"/>
      <c r="BL401" s="104"/>
      <c r="BM401" s="104"/>
      <c r="BN401" s="104"/>
      <c r="BO401" s="104"/>
      <c r="BP401" s="104"/>
      <c r="BQ401" s="104"/>
      <c r="BR401" s="104"/>
      <c r="BS401" s="104"/>
      <c r="BT401" s="104"/>
      <c r="BU401" s="104"/>
      <c r="BV401" s="104"/>
      <c r="BW401" s="104"/>
      <c r="BX401" s="104"/>
      <c r="BY401" s="104"/>
      <c r="BZ401" s="104"/>
      <c r="CA401" s="104"/>
      <c r="CB401" s="104"/>
      <c r="CC401" s="104"/>
      <c r="CD401" s="104"/>
    </row>
    <row r="402" spans="1:82" s="105" customFormat="1" ht="16.5">
      <c r="A402" s="97"/>
      <c r="B402" s="98"/>
      <c r="C402" s="99"/>
      <c r="D402" s="116"/>
      <c r="E402" s="101"/>
      <c r="F402" s="101"/>
      <c r="G402" s="101"/>
      <c r="H402" s="101"/>
      <c r="I402" s="101"/>
      <c r="J402" s="101"/>
      <c r="K402" s="102"/>
      <c r="L402" s="103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4"/>
      <c r="AU402" s="104"/>
      <c r="AV402" s="104"/>
      <c r="AW402" s="104"/>
      <c r="AX402" s="104"/>
      <c r="AY402" s="104"/>
      <c r="AZ402" s="104"/>
      <c r="BA402" s="104"/>
      <c r="BB402" s="104"/>
      <c r="BC402" s="104"/>
      <c r="BD402" s="104"/>
      <c r="BE402" s="104"/>
      <c r="BF402" s="104"/>
      <c r="BG402" s="104"/>
      <c r="BH402" s="104"/>
      <c r="BI402" s="104"/>
      <c r="BJ402" s="104"/>
      <c r="BK402" s="104"/>
      <c r="BL402" s="104"/>
      <c r="BM402" s="104"/>
      <c r="BN402" s="104"/>
      <c r="BO402" s="104"/>
      <c r="BP402" s="104"/>
      <c r="BQ402" s="104"/>
      <c r="BR402" s="104"/>
      <c r="BS402" s="104"/>
      <c r="BT402" s="104"/>
      <c r="BU402" s="104"/>
      <c r="BV402" s="104"/>
      <c r="BW402" s="104"/>
      <c r="BX402" s="104"/>
      <c r="BY402" s="104"/>
      <c r="BZ402" s="104"/>
      <c r="CA402" s="104"/>
      <c r="CB402" s="104"/>
      <c r="CC402" s="104"/>
      <c r="CD402" s="104"/>
    </row>
    <row r="403" spans="1:82" s="105" customFormat="1" ht="16.5">
      <c r="A403" s="97"/>
      <c r="B403" s="98"/>
      <c r="C403" s="99"/>
      <c r="D403" s="116"/>
      <c r="E403" s="101"/>
      <c r="F403" s="101"/>
      <c r="G403" s="101"/>
      <c r="H403" s="101"/>
      <c r="I403" s="101"/>
      <c r="J403" s="101"/>
      <c r="K403" s="102"/>
      <c r="L403" s="103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  <c r="AS403" s="104"/>
      <c r="AT403" s="104"/>
      <c r="AU403" s="104"/>
      <c r="AV403" s="104"/>
      <c r="AW403" s="104"/>
      <c r="AX403" s="104"/>
      <c r="AY403" s="104"/>
      <c r="AZ403" s="104"/>
      <c r="BA403" s="104"/>
      <c r="BB403" s="104"/>
      <c r="BC403" s="104"/>
      <c r="BD403" s="104"/>
      <c r="BE403" s="104"/>
      <c r="BF403" s="104"/>
      <c r="BG403" s="104"/>
      <c r="BH403" s="104"/>
      <c r="BI403" s="104"/>
      <c r="BJ403" s="104"/>
      <c r="BK403" s="104"/>
      <c r="BL403" s="104"/>
      <c r="BM403" s="104"/>
      <c r="BN403" s="104"/>
      <c r="BO403" s="104"/>
      <c r="BP403" s="104"/>
      <c r="BQ403" s="104"/>
      <c r="BR403" s="104"/>
      <c r="BS403" s="104"/>
      <c r="BT403" s="104"/>
      <c r="BU403" s="104"/>
      <c r="BV403" s="104"/>
      <c r="BW403" s="104"/>
      <c r="BX403" s="104"/>
      <c r="BY403" s="104"/>
      <c r="BZ403" s="104"/>
      <c r="CA403" s="104"/>
      <c r="CB403" s="104"/>
      <c r="CC403" s="104"/>
      <c r="CD403" s="104"/>
    </row>
    <row r="404" spans="1:82" s="105" customFormat="1" ht="16.5">
      <c r="A404" s="97"/>
      <c r="B404" s="98"/>
      <c r="C404" s="99"/>
      <c r="D404" s="116"/>
      <c r="E404" s="101"/>
      <c r="F404" s="101"/>
      <c r="G404" s="101"/>
      <c r="H404" s="101"/>
      <c r="I404" s="101"/>
      <c r="J404" s="101"/>
      <c r="K404" s="102"/>
      <c r="L404" s="103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04"/>
      <c r="BA404" s="104"/>
      <c r="BB404" s="104"/>
      <c r="BC404" s="104"/>
      <c r="BD404" s="104"/>
      <c r="BE404" s="104"/>
      <c r="BF404" s="104"/>
      <c r="BG404" s="104"/>
      <c r="BH404" s="104"/>
      <c r="BI404" s="104"/>
      <c r="BJ404" s="104"/>
      <c r="BK404" s="104"/>
      <c r="BL404" s="104"/>
      <c r="BM404" s="104"/>
      <c r="BN404" s="104"/>
      <c r="BO404" s="104"/>
      <c r="BP404" s="104"/>
      <c r="BQ404" s="104"/>
      <c r="BR404" s="104"/>
      <c r="BS404" s="104"/>
      <c r="BT404" s="104"/>
      <c r="BU404" s="104"/>
      <c r="BV404" s="104"/>
      <c r="BW404" s="104"/>
      <c r="BX404" s="104"/>
      <c r="BY404" s="104"/>
      <c r="BZ404" s="104"/>
      <c r="CA404" s="104"/>
      <c r="CB404" s="104"/>
      <c r="CC404" s="104"/>
      <c r="CD404" s="104"/>
    </row>
    <row r="405" spans="1:82" s="105" customFormat="1" ht="16.5">
      <c r="A405" s="97"/>
      <c r="B405" s="98"/>
      <c r="C405" s="99"/>
      <c r="D405" s="116"/>
      <c r="E405" s="101"/>
      <c r="F405" s="101"/>
      <c r="G405" s="101"/>
      <c r="H405" s="101"/>
      <c r="I405" s="101"/>
      <c r="J405" s="101"/>
      <c r="K405" s="102"/>
      <c r="L405" s="103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  <c r="AS405" s="104"/>
      <c r="AT405" s="104"/>
      <c r="AU405" s="104"/>
      <c r="AV405" s="104"/>
      <c r="AW405" s="104"/>
      <c r="AX405" s="104"/>
      <c r="AY405" s="104"/>
      <c r="AZ405" s="104"/>
      <c r="BA405" s="104"/>
      <c r="BB405" s="104"/>
      <c r="BC405" s="104"/>
      <c r="BD405" s="104"/>
      <c r="BE405" s="104"/>
      <c r="BF405" s="104"/>
      <c r="BG405" s="104"/>
      <c r="BH405" s="104"/>
      <c r="BI405" s="104"/>
      <c r="BJ405" s="104"/>
      <c r="BK405" s="104"/>
      <c r="BL405" s="104"/>
      <c r="BM405" s="104"/>
      <c r="BN405" s="104"/>
      <c r="BO405" s="104"/>
      <c r="BP405" s="104"/>
      <c r="BQ405" s="104"/>
      <c r="BR405" s="104"/>
      <c r="BS405" s="104"/>
      <c r="BT405" s="104"/>
      <c r="BU405" s="104"/>
      <c r="BV405" s="104"/>
      <c r="BW405" s="104"/>
      <c r="BX405" s="104"/>
      <c r="BY405" s="104"/>
      <c r="BZ405" s="104"/>
      <c r="CA405" s="104"/>
      <c r="CB405" s="104"/>
      <c r="CC405" s="104"/>
      <c r="CD405" s="104"/>
    </row>
    <row r="406" spans="1:82" s="105" customFormat="1" ht="16.5">
      <c r="A406" s="97"/>
      <c r="B406" s="98"/>
      <c r="C406" s="99"/>
      <c r="D406" s="116"/>
      <c r="E406" s="101"/>
      <c r="F406" s="101"/>
      <c r="G406" s="101"/>
      <c r="H406" s="101"/>
      <c r="I406" s="101"/>
      <c r="J406" s="101"/>
      <c r="K406" s="102"/>
      <c r="L406" s="103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  <c r="AR406" s="104"/>
      <c r="AS406" s="104"/>
      <c r="AT406" s="104"/>
      <c r="AU406" s="104"/>
      <c r="AV406" s="104"/>
      <c r="AW406" s="104"/>
      <c r="AX406" s="104"/>
      <c r="AY406" s="104"/>
      <c r="AZ406" s="104"/>
      <c r="BA406" s="104"/>
      <c r="BB406" s="104"/>
      <c r="BC406" s="104"/>
      <c r="BD406" s="104"/>
      <c r="BE406" s="104"/>
      <c r="BF406" s="104"/>
      <c r="BG406" s="104"/>
      <c r="BH406" s="104"/>
      <c r="BI406" s="104"/>
      <c r="BJ406" s="104"/>
      <c r="BK406" s="104"/>
      <c r="BL406" s="104"/>
      <c r="BM406" s="104"/>
      <c r="BN406" s="104"/>
      <c r="BO406" s="104"/>
      <c r="BP406" s="104"/>
      <c r="BQ406" s="104"/>
      <c r="BR406" s="104"/>
      <c r="BS406" s="104"/>
      <c r="BT406" s="104"/>
      <c r="BU406" s="104"/>
      <c r="BV406" s="104"/>
      <c r="BW406" s="104"/>
      <c r="BX406" s="104"/>
      <c r="BY406" s="104"/>
      <c r="BZ406" s="104"/>
      <c r="CA406" s="104"/>
      <c r="CB406" s="104"/>
      <c r="CC406" s="104"/>
      <c r="CD406" s="104"/>
    </row>
    <row r="407" spans="1:82" s="105" customFormat="1" ht="16.5">
      <c r="A407" s="97"/>
      <c r="B407" s="98"/>
      <c r="C407" s="99"/>
      <c r="D407" s="116"/>
      <c r="E407" s="101"/>
      <c r="F407" s="101"/>
      <c r="G407" s="101"/>
      <c r="H407" s="101"/>
      <c r="I407" s="101"/>
      <c r="J407" s="101"/>
      <c r="K407" s="102"/>
      <c r="L407" s="103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  <c r="AR407" s="104"/>
      <c r="AS407" s="104"/>
      <c r="AT407" s="104"/>
      <c r="AU407" s="104"/>
      <c r="AV407" s="104"/>
      <c r="AW407" s="104"/>
      <c r="AX407" s="104"/>
      <c r="AY407" s="104"/>
      <c r="AZ407" s="104"/>
      <c r="BA407" s="104"/>
      <c r="BB407" s="104"/>
      <c r="BC407" s="104"/>
      <c r="BD407" s="104"/>
      <c r="BE407" s="104"/>
      <c r="BF407" s="104"/>
      <c r="BG407" s="104"/>
      <c r="BH407" s="104"/>
      <c r="BI407" s="104"/>
      <c r="BJ407" s="104"/>
      <c r="BK407" s="104"/>
      <c r="BL407" s="104"/>
      <c r="BM407" s="104"/>
      <c r="BN407" s="104"/>
      <c r="BO407" s="104"/>
      <c r="BP407" s="104"/>
      <c r="BQ407" s="104"/>
      <c r="BR407" s="104"/>
      <c r="BS407" s="104"/>
      <c r="BT407" s="104"/>
      <c r="BU407" s="104"/>
      <c r="BV407" s="104"/>
      <c r="BW407" s="104"/>
      <c r="BX407" s="104"/>
      <c r="BY407" s="104"/>
      <c r="BZ407" s="104"/>
      <c r="CA407" s="104"/>
      <c r="CB407" s="104"/>
      <c r="CC407" s="104"/>
      <c r="CD407" s="104"/>
    </row>
    <row r="408" spans="1:82" s="105" customFormat="1" ht="16.5">
      <c r="A408" s="97"/>
      <c r="B408" s="98"/>
      <c r="C408" s="99"/>
      <c r="D408" s="116"/>
      <c r="E408" s="101"/>
      <c r="F408" s="101"/>
      <c r="G408" s="101"/>
      <c r="H408" s="101"/>
      <c r="I408" s="101"/>
      <c r="J408" s="101"/>
      <c r="K408" s="102"/>
      <c r="L408" s="103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  <c r="AR408" s="104"/>
      <c r="AS408" s="104"/>
      <c r="AT408" s="104"/>
      <c r="AU408" s="104"/>
      <c r="AV408" s="104"/>
      <c r="AW408" s="104"/>
      <c r="AX408" s="104"/>
      <c r="AY408" s="104"/>
      <c r="AZ408" s="104"/>
      <c r="BA408" s="104"/>
      <c r="BB408" s="104"/>
      <c r="BC408" s="104"/>
      <c r="BD408" s="104"/>
      <c r="BE408" s="104"/>
      <c r="BF408" s="104"/>
      <c r="BG408" s="104"/>
      <c r="BH408" s="104"/>
      <c r="BI408" s="104"/>
      <c r="BJ408" s="104"/>
      <c r="BK408" s="104"/>
      <c r="BL408" s="104"/>
      <c r="BM408" s="104"/>
      <c r="BN408" s="104"/>
      <c r="BO408" s="104"/>
      <c r="BP408" s="104"/>
      <c r="BQ408" s="104"/>
      <c r="BR408" s="104"/>
      <c r="BS408" s="104"/>
      <c r="BT408" s="104"/>
      <c r="BU408" s="104"/>
      <c r="BV408" s="104"/>
      <c r="BW408" s="104"/>
      <c r="BX408" s="104"/>
      <c r="BY408" s="104"/>
      <c r="BZ408" s="104"/>
      <c r="CA408" s="104"/>
      <c r="CB408" s="104"/>
      <c r="CC408" s="104"/>
      <c r="CD408" s="104"/>
    </row>
    <row r="409" spans="1:82" s="105" customFormat="1" ht="16.5">
      <c r="A409" s="97"/>
      <c r="B409" s="98"/>
      <c r="C409" s="99"/>
      <c r="D409" s="116"/>
      <c r="E409" s="101"/>
      <c r="F409" s="101"/>
      <c r="G409" s="101"/>
      <c r="H409" s="101"/>
      <c r="I409" s="101"/>
      <c r="J409" s="101"/>
      <c r="K409" s="102"/>
      <c r="L409" s="103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04"/>
      <c r="AR409" s="104"/>
      <c r="AS409" s="104"/>
      <c r="AT409" s="104"/>
      <c r="AU409" s="104"/>
      <c r="AV409" s="104"/>
      <c r="AW409" s="104"/>
      <c r="AX409" s="104"/>
      <c r="AY409" s="104"/>
      <c r="AZ409" s="104"/>
      <c r="BA409" s="104"/>
      <c r="BB409" s="104"/>
      <c r="BC409" s="104"/>
      <c r="BD409" s="104"/>
      <c r="BE409" s="104"/>
      <c r="BF409" s="104"/>
      <c r="BG409" s="104"/>
      <c r="BH409" s="104"/>
      <c r="BI409" s="104"/>
      <c r="BJ409" s="104"/>
      <c r="BK409" s="104"/>
      <c r="BL409" s="104"/>
      <c r="BM409" s="104"/>
      <c r="BN409" s="104"/>
      <c r="BO409" s="104"/>
      <c r="BP409" s="104"/>
      <c r="BQ409" s="104"/>
      <c r="BR409" s="104"/>
      <c r="BS409" s="104"/>
      <c r="BT409" s="104"/>
      <c r="BU409" s="104"/>
      <c r="BV409" s="104"/>
      <c r="BW409" s="104"/>
      <c r="BX409" s="104"/>
      <c r="BY409" s="104"/>
      <c r="BZ409" s="104"/>
      <c r="CA409" s="104"/>
      <c r="CB409" s="104"/>
      <c r="CC409" s="104"/>
      <c r="CD409" s="104"/>
    </row>
    <row r="410" spans="1:82" s="105" customFormat="1" ht="16.5">
      <c r="A410" s="97"/>
      <c r="B410" s="98"/>
      <c r="C410" s="99"/>
      <c r="D410" s="116"/>
      <c r="E410" s="101"/>
      <c r="F410" s="101"/>
      <c r="G410" s="101"/>
      <c r="H410" s="101"/>
      <c r="I410" s="101"/>
      <c r="J410" s="101"/>
      <c r="K410" s="102"/>
      <c r="L410" s="103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04"/>
      <c r="AR410" s="104"/>
      <c r="AS410" s="104"/>
      <c r="AT410" s="104"/>
      <c r="AU410" s="104"/>
      <c r="AV410" s="104"/>
      <c r="AW410" s="104"/>
      <c r="AX410" s="104"/>
      <c r="AY410" s="104"/>
      <c r="AZ410" s="104"/>
      <c r="BA410" s="104"/>
      <c r="BB410" s="104"/>
      <c r="BC410" s="104"/>
      <c r="BD410" s="104"/>
      <c r="BE410" s="104"/>
      <c r="BF410" s="104"/>
      <c r="BG410" s="104"/>
      <c r="BH410" s="104"/>
      <c r="BI410" s="104"/>
      <c r="BJ410" s="104"/>
      <c r="BK410" s="104"/>
      <c r="BL410" s="104"/>
      <c r="BM410" s="104"/>
      <c r="BN410" s="104"/>
      <c r="BO410" s="104"/>
      <c r="BP410" s="104"/>
      <c r="BQ410" s="104"/>
      <c r="BR410" s="104"/>
      <c r="BS410" s="104"/>
      <c r="BT410" s="104"/>
      <c r="BU410" s="104"/>
      <c r="BV410" s="104"/>
      <c r="BW410" s="104"/>
      <c r="BX410" s="104"/>
      <c r="BY410" s="104"/>
      <c r="BZ410" s="104"/>
      <c r="CA410" s="104"/>
      <c r="CB410" s="104"/>
      <c r="CC410" s="104"/>
      <c r="CD410" s="104"/>
    </row>
    <row r="411" spans="1:82" s="105" customFormat="1" ht="16.5">
      <c r="A411" s="97"/>
      <c r="B411" s="98"/>
      <c r="C411" s="99"/>
      <c r="D411" s="116"/>
      <c r="E411" s="101"/>
      <c r="F411" s="101"/>
      <c r="G411" s="101"/>
      <c r="H411" s="101"/>
      <c r="I411" s="101"/>
      <c r="J411" s="101"/>
      <c r="K411" s="102"/>
      <c r="L411" s="103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4"/>
      <c r="BA411" s="104"/>
      <c r="BB411" s="104"/>
      <c r="BC411" s="104"/>
      <c r="BD411" s="104"/>
      <c r="BE411" s="104"/>
      <c r="BF411" s="104"/>
      <c r="BG411" s="104"/>
      <c r="BH411" s="104"/>
      <c r="BI411" s="104"/>
      <c r="BJ411" s="104"/>
      <c r="BK411" s="104"/>
      <c r="BL411" s="104"/>
      <c r="BM411" s="104"/>
      <c r="BN411" s="104"/>
      <c r="BO411" s="104"/>
      <c r="BP411" s="104"/>
      <c r="BQ411" s="104"/>
      <c r="BR411" s="104"/>
      <c r="BS411" s="104"/>
      <c r="BT411" s="104"/>
      <c r="BU411" s="104"/>
      <c r="BV411" s="104"/>
      <c r="BW411" s="104"/>
      <c r="BX411" s="104"/>
      <c r="BY411" s="104"/>
      <c r="BZ411" s="104"/>
      <c r="CA411" s="104"/>
      <c r="CB411" s="104"/>
      <c r="CC411" s="104"/>
      <c r="CD411" s="104"/>
    </row>
    <row r="412" spans="1:82" s="105" customFormat="1" ht="16.5">
      <c r="A412" s="97"/>
      <c r="B412" s="98"/>
      <c r="C412" s="99"/>
      <c r="D412" s="116"/>
      <c r="E412" s="101"/>
      <c r="F412" s="101"/>
      <c r="G412" s="101"/>
      <c r="H412" s="101"/>
      <c r="I412" s="101"/>
      <c r="J412" s="101"/>
      <c r="K412" s="102"/>
      <c r="L412" s="103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  <c r="AR412" s="104"/>
      <c r="AS412" s="104"/>
      <c r="AT412" s="104"/>
      <c r="AU412" s="104"/>
      <c r="AV412" s="104"/>
      <c r="AW412" s="104"/>
      <c r="AX412" s="104"/>
      <c r="AY412" s="104"/>
      <c r="AZ412" s="104"/>
      <c r="BA412" s="104"/>
      <c r="BB412" s="104"/>
      <c r="BC412" s="104"/>
      <c r="BD412" s="104"/>
      <c r="BE412" s="104"/>
      <c r="BF412" s="104"/>
      <c r="BG412" s="104"/>
      <c r="BH412" s="104"/>
      <c r="BI412" s="104"/>
      <c r="BJ412" s="104"/>
      <c r="BK412" s="104"/>
      <c r="BL412" s="104"/>
      <c r="BM412" s="104"/>
      <c r="BN412" s="104"/>
      <c r="BO412" s="104"/>
      <c r="BP412" s="104"/>
      <c r="BQ412" s="104"/>
      <c r="BR412" s="104"/>
      <c r="BS412" s="104"/>
      <c r="BT412" s="104"/>
      <c r="BU412" s="104"/>
      <c r="BV412" s="104"/>
      <c r="BW412" s="104"/>
      <c r="BX412" s="104"/>
      <c r="BY412" s="104"/>
      <c r="BZ412" s="104"/>
      <c r="CA412" s="104"/>
      <c r="CB412" s="104"/>
      <c r="CC412" s="104"/>
      <c r="CD412" s="104"/>
    </row>
    <row r="413" spans="1:82" s="105" customFormat="1" ht="16.5">
      <c r="A413" s="97"/>
      <c r="B413" s="98"/>
      <c r="C413" s="99"/>
      <c r="D413" s="116"/>
      <c r="E413" s="101"/>
      <c r="F413" s="101"/>
      <c r="G413" s="101"/>
      <c r="H413" s="101"/>
      <c r="I413" s="101"/>
      <c r="J413" s="101"/>
      <c r="K413" s="102"/>
      <c r="L413" s="103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  <c r="AS413" s="104"/>
      <c r="AT413" s="104"/>
      <c r="AU413" s="104"/>
      <c r="AV413" s="104"/>
      <c r="AW413" s="104"/>
      <c r="AX413" s="104"/>
      <c r="AY413" s="104"/>
      <c r="AZ413" s="104"/>
      <c r="BA413" s="104"/>
      <c r="BB413" s="104"/>
      <c r="BC413" s="104"/>
      <c r="BD413" s="104"/>
      <c r="BE413" s="104"/>
      <c r="BF413" s="104"/>
      <c r="BG413" s="104"/>
      <c r="BH413" s="104"/>
      <c r="BI413" s="104"/>
      <c r="BJ413" s="104"/>
      <c r="BK413" s="104"/>
      <c r="BL413" s="104"/>
      <c r="BM413" s="104"/>
      <c r="BN413" s="104"/>
      <c r="BO413" s="104"/>
      <c r="BP413" s="104"/>
      <c r="BQ413" s="104"/>
      <c r="BR413" s="104"/>
      <c r="BS413" s="104"/>
      <c r="BT413" s="104"/>
      <c r="BU413" s="104"/>
      <c r="BV413" s="104"/>
      <c r="BW413" s="104"/>
      <c r="BX413" s="104"/>
      <c r="BY413" s="104"/>
      <c r="BZ413" s="104"/>
      <c r="CA413" s="104"/>
      <c r="CB413" s="104"/>
      <c r="CC413" s="104"/>
      <c r="CD413" s="104"/>
    </row>
    <row r="414" spans="1:82" s="105" customFormat="1" ht="16.5">
      <c r="A414" s="97"/>
      <c r="B414" s="98"/>
      <c r="C414" s="99"/>
      <c r="D414" s="116"/>
      <c r="E414" s="101"/>
      <c r="F414" s="101"/>
      <c r="G414" s="101"/>
      <c r="H414" s="101"/>
      <c r="I414" s="101"/>
      <c r="J414" s="101"/>
      <c r="K414" s="102"/>
      <c r="L414" s="103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04"/>
      <c r="AR414" s="104"/>
      <c r="AS414" s="104"/>
      <c r="AT414" s="104"/>
      <c r="AU414" s="104"/>
      <c r="AV414" s="104"/>
      <c r="AW414" s="104"/>
      <c r="AX414" s="104"/>
      <c r="AY414" s="104"/>
      <c r="AZ414" s="104"/>
      <c r="BA414" s="104"/>
      <c r="BB414" s="104"/>
      <c r="BC414" s="104"/>
      <c r="BD414" s="104"/>
      <c r="BE414" s="104"/>
      <c r="BF414" s="104"/>
      <c r="BG414" s="104"/>
      <c r="BH414" s="104"/>
      <c r="BI414" s="104"/>
      <c r="BJ414" s="104"/>
      <c r="BK414" s="104"/>
      <c r="BL414" s="104"/>
      <c r="BM414" s="104"/>
      <c r="BN414" s="104"/>
      <c r="BO414" s="104"/>
      <c r="BP414" s="104"/>
      <c r="BQ414" s="104"/>
      <c r="BR414" s="104"/>
      <c r="BS414" s="104"/>
      <c r="BT414" s="104"/>
      <c r="BU414" s="104"/>
      <c r="BV414" s="104"/>
      <c r="BW414" s="104"/>
      <c r="BX414" s="104"/>
      <c r="BY414" s="104"/>
      <c r="BZ414" s="104"/>
      <c r="CA414" s="104"/>
      <c r="CB414" s="104"/>
      <c r="CC414" s="104"/>
      <c r="CD414" s="104"/>
    </row>
    <row r="415" spans="1:82" s="105" customFormat="1" ht="16.5">
      <c r="A415" s="97"/>
      <c r="B415" s="98"/>
      <c r="C415" s="99"/>
      <c r="D415" s="116"/>
      <c r="E415" s="101"/>
      <c r="F415" s="101"/>
      <c r="G415" s="101"/>
      <c r="H415" s="101"/>
      <c r="I415" s="101"/>
      <c r="J415" s="101"/>
      <c r="K415" s="102"/>
      <c r="L415" s="103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04"/>
      <c r="AR415" s="104"/>
      <c r="AS415" s="104"/>
      <c r="AT415" s="104"/>
      <c r="AU415" s="104"/>
      <c r="AV415" s="104"/>
      <c r="AW415" s="104"/>
      <c r="AX415" s="104"/>
      <c r="AY415" s="104"/>
      <c r="AZ415" s="104"/>
      <c r="BA415" s="104"/>
      <c r="BB415" s="104"/>
      <c r="BC415" s="104"/>
      <c r="BD415" s="104"/>
      <c r="BE415" s="104"/>
      <c r="BF415" s="104"/>
      <c r="BG415" s="104"/>
      <c r="BH415" s="104"/>
      <c r="BI415" s="104"/>
      <c r="BJ415" s="104"/>
      <c r="BK415" s="104"/>
      <c r="BL415" s="104"/>
      <c r="BM415" s="104"/>
      <c r="BN415" s="104"/>
      <c r="BO415" s="104"/>
      <c r="BP415" s="104"/>
      <c r="BQ415" s="104"/>
      <c r="BR415" s="104"/>
      <c r="BS415" s="104"/>
      <c r="BT415" s="104"/>
      <c r="BU415" s="104"/>
      <c r="BV415" s="104"/>
      <c r="BW415" s="104"/>
      <c r="BX415" s="104"/>
      <c r="BY415" s="104"/>
      <c r="BZ415" s="104"/>
      <c r="CA415" s="104"/>
      <c r="CB415" s="104"/>
      <c r="CC415" s="104"/>
      <c r="CD415" s="104"/>
    </row>
    <row r="416" spans="1:82" s="105" customFormat="1" ht="16.5">
      <c r="A416" s="97"/>
      <c r="B416" s="98"/>
      <c r="C416" s="99"/>
      <c r="D416" s="116"/>
      <c r="E416" s="101"/>
      <c r="F416" s="101"/>
      <c r="G416" s="101"/>
      <c r="H416" s="101"/>
      <c r="I416" s="101"/>
      <c r="J416" s="101"/>
      <c r="K416" s="102"/>
      <c r="L416" s="103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4"/>
      <c r="AR416" s="104"/>
      <c r="AS416" s="104"/>
      <c r="AT416" s="104"/>
      <c r="AU416" s="104"/>
      <c r="AV416" s="104"/>
      <c r="AW416" s="104"/>
      <c r="AX416" s="104"/>
      <c r="AY416" s="104"/>
      <c r="AZ416" s="104"/>
      <c r="BA416" s="104"/>
      <c r="BB416" s="104"/>
      <c r="BC416" s="104"/>
      <c r="BD416" s="104"/>
      <c r="BE416" s="104"/>
      <c r="BF416" s="104"/>
      <c r="BG416" s="104"/>
      <c r="BH416" s="104"/>
      <c r="BI416" s="104"/>
      <c r="BJ416" s="104"/>
      <c r="BK416" s="104"/>
      <c r="BL416" s="104"/>
      <c r="BM416" s="104"/>
      <c r="BN416" s="104"/>
      <c r="BO416" s="104"/>
      <c r="BP416" s="104"/>
      <c r="BQ416" s="104"/>
      <c r="BR416" s="104"/>
      <c r="BS416" s="104"/>
      <c r="BT416" s="104"/>
      <c r="BU416" s="104"/>
      <c r="BV416" s="104"/>
      <c r="BW416" s="104"/>
      <c r="BX416" s="104"/>
      <c r="BY416" s="104"/>
      <c r="BZ416" s="104"/>
      <c r="CA416" s="104"/>
      <c r="CB416" s="104"/>
      <c r="CC416" s="104"/>
      <c r="CD416" s="104"/>
    </row>
    <row r="417" spans="1:82" s="105" customFormat="1" ht="16.5">
      <c r="A417" s="97"/>
      <c r="B417" s="98"/>
      <c r="C417" s="99"/>
      <c r="D417" s="116"/>
      <c r="E417" s="101"/>
      <c r="F417" s="101"/>
      <c r="G417" s="101"/>
      <c r="H417" s="101"/>
      <c r="I417" s="101"/>
      <c r="J417" s="101"/>
      <c r="K417" s="102"/>
      <c r="L417" s="103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  <c r="AR417" s="104"/>
      <c r="AS417" s="104"/>
      <c r="AT417" s="104"/>
      <c r="AU417" s="104"/>
      <c r="AV417" s="104"/>
      <c r="AW417" s="104"/>
      <c r="AX417" s="104"/>
      <c r="AY417" s="104"/>
      <c r="AZ417" s="104"/>
      <c r="BA417" s="104"/>
      <c r="BB417" s="104"/>
      <c r="BC417" s="104"/>
      <c r="BD417" s="104"/>
      <c r="BE417" s="104"/>
      <c r="BF417" s="104"/>
      <c r="BG417" s="104"/>
      <c r="BH417" s="104"/>
      <c r="BI417" s="104"/>
      <c r="BJ417" s="104"/>
      <c r="BK417" s="104"/>
      <c r="BL417" s="104"/>
      <c r="BM417" s="104"/>
      <c r="BN417" s="104"/>
      <c r="BO417" s="104"/>
      <c r="BP417" s="104"/>
      <c r="BQ417" s="104"/>
      <c r="BR417" s="104"/>
      <c r="BS417" s="104"/>
      <c r="BT417" s="104"/>
      <c r="BU417" s="104"/>
      <c r="BV417" s="104"/>
      <c r="BW417" s="104"/>
      <c r="BX417" s="104"/>
      <c r="BY417" s="104"/>
      <c r="BZ417" s="104"/>
      <c r="CA417" s="104"/>
      <c r="CB417" s="104"/>
      <c r="CC417" s="104"/>
      <c r="CD417" s="104"/>
    </row>
    <row r="418" spans="1:82" s="105" customFormat="1" ht="16.5">
      <c r="A418" s="97"/>
      <c r="B418" s="98"/>
      <c r="C418" s="99"/>
      <c r="D418" s="116"/>
      <c r="E418" s="101"/>
      <c r="F418" s="101"/>
      <c r="G418" s="101"/>
      <c r="H418" s="101"/>
      <c r="I418" s="101"/>
      <c r="J418" s="101"/>
      <c r="K418" s="102"/>
      <c r="L418" s="103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  <c r="AR418" s="104"/>
      <c r="AS418" s="104"/>
      <c r="AT418" s="104"/>
      <c r="AU418" s="104"/>
      <c r="AV418" s="104"/>
      <c r="AW418" s="104"/>
      <c r="AX418" s="104"/>
      <c r="AY418" s="104"/>
      <c r="AZ418" s="104"/>
      <c r="BA418" s="104"/>
      <c r="BB418" s="104"/>
      <c r="BC418" s="104"/>
      <c r="BD418" s="104"/>
      <c r="BE418" s="104"/>
      <c r="BF418" s="104"/>
      <c r="BG418" s="104"/>
      <c r="BH418" s="104"/>
      <c r="BI418" s="104"/>
      <c r="BJ418" s="104"/>
      <c r="BK418" s="104"/>
      <c r="BL418" s="104"/>
      <c r="BM418" s="104"/>
      <c r="BN418" s="104"/>
      <c r="BO418" s="104"/>
      <c r="BP418" s="104"/>
      <c r="BQ418" s="104"/>
      <c r="BR418" s="104"/>
      <c r="BS418" s="104"/>
      <c r="BT418" s="104"/>
      <c r="BU418" s="104"/>
      <c r="BV418" s="104"/>
      <c r="BW418" s="104"/>
      <c r="BX418" s="104"/>
      <c r="BY418" s="104"/>
      <c r="BZ418" s="104"/>
      <c r="CA418" s="104"/>
      <c r="CB418" s="104"/>
      <c r="CC418" s="104"/>
      <c r="CD418" s="104"/>
    </row>
    <row r="419" spans="1:82" s="105" customFormat="1" ht="16.5">
      <c r="A419" s="97"/>
      <c r="B419" s="98"/>
      <c r="C419" s="99"/>
      <c r="D419" s="116"/>
      <c r="E419" s="101"/>
      <c r="F419" s="101"/>
      <c r="G419" s="101"/>
      <c r="H419" s="101"/>
      <c r="I419" s="101"/>
      <c r="J419" s="101"/>
      <c r="K419" s="102"/>
      <c r="L419" s="103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  <c r="AS419" s="104"/>
      <c r="AT419" s="104"/>
      <c r="AU419" s="104"/>
      <c r="AV419" s="104"/>
      <c r="AW419" s="104"/>
      <c r="AX419" s="104"/>
      <c r="AY419" s="104"/>
      <c r="AZ419" s="104"/>
      <c r="BA419" s="104"/>
      <c r="BB419" s="104"/>
      <c r="BC419" s="104"/>
      <c r="BD419" s="104"/>
      <c r="BE419" s="104"/>
      <c r="BF419" s="104"/>
      <c r="BG419" s="104"/>
      <c r="BH419" s="104"/>
      <c r="BI419" s="104"/>
      <c r="BJ419" s="104"/>
      <c r="BK419" s="104"/>
      <c r="BL419" s="104"/>
      <c r="BM419" s="104"/>
      <c r="BN419" s="104"/>
      <c r="BO419" s="104"/>
      <c r="BP419" s="104"/>
      <c r="BQ419" s="104"/>
      <c r="BR419" s="104"/>
      <c r="BS419" s="104"/>
      <c r="BT419" s="104"/>
      <c r="BU419" s="104"/>
      <c r="BV419" s="104"/>
      <c r="BW419" s="104"/>
      <c r="BX419" s="104"/>
      <c r="BY419" s="104"/>
      <c r="BZ419" s="104"/>
      <c r="CA419" s="104"/>
      <c r="CB419" s="104"/>
      <c r="CC419" s="104"/>
      <c r="CD419" s="104"/>
    </row>
    <row r="420" spans="1:82" s="105" customFormat="1" ht="16.5">
      <c r="A420" s="97"/>
      <c r="B420" s="98"/>
      <c r="C420" s="99"/>
      <c r="D420" s="116"/>
      <c r="E420" s="101"/>
      <c r="F420" s="101"/>
      <c r="G420" s="101"/>
      <c r="H420" s="101"/>
      <c r="I420" s="101"/>
      <c r="J420" s="101"/>
      <c r="K420" s="102"/>
      <c r="L420" s="103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  <c r="AR420" s="104"/>
      <c r="AS420" s="104"/>
      <c r="AT420" s="104"/>
      <c r="AU420" s="104"/>
      <c r="AV420" s="104"/>
      <c r="AW420" s="104"/>
      <c r="AX420" s="104"/>
      <c r="AY420" s="104"/>
      <c r="AZ420" s="104"/>
      <c r="BA420" s="104"/>
      <c r="BB420" s="104"/>
      <c r="BC420" s="104"/>
      <c r="BD420" s="104"/>
      <c r="BE420" s="104"/>
      <c r="BF420" s="104"/>
      <c r="BG420" s="104"/>
      <c r="BH420" s="104"/>
      <c r="BI420" s="104"/>
      <c r="BJ420" s="104"/>
      <c r="BK420" s="104"/>
      <c r="BL420" s="104"/>
      <c r="BM420" s="104"/>
      <c r="BN420" s="104"/>
      <c r="BO420" s="104"/>
      <c r="BP420" s="104"/>
      <c r="BQ420" s="104"/>
      <c r="BR420" s="104"/>
      <c r="BS420" s="104"/>
      <c r="BT420" s="104"/>
      <c r="BU420" s="104"/>
      <c r="BV420" s="104"/>
      <c r="BW420" s="104"/>
      <c r="BX420" s="104"/>
      <c r="BY420" s="104"/>
      <c r="BZ420" s="104"/>
      <c r="CA420" s="104"/>
      <c r="CB420" s="104"/>
      <c r="CC420" s="104"/>
      <c r="CD420" s="104"/>
    </row>
    <row r="421" spans="1:82" s="105" customFormat="1" ht="16.5">
      <c r="A421" s="97"/>
      <c r="B421" s="98"/>
      <c r="C421" s="99"/>
      <c r="D421" s="116"/>
      <c r="E421" s="101"/>
      <c r="F421" s="101"/>
      <c r="G421" s="101"/>
      <c r="H421" s="101"/>
      <c r="I421" s="101"/>
      <c r="J421" s="101"/>
      <c r="K421" s="102"/>
      <c r="L421" s="103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04"/>
      <c r="BA421" s="104"/>
      <c r="BB421" s="104"/>
      <c r="BC421" s="104"/>
      <c r="BD421" s="104"/>
      <c r="BE421" s="104"/>
      <c r="BF421" s="104"/>
      <c r="BG421" s="104"/>
      <c r="BH421" s="104"/>
      <c r="BI421" s="104"/>
      <c r="BJ421" s="104"/>
      <c r="BK421" s="104"/>
      <c r="BL421" s="104"/>
      <c r="BM421" s="104"/>
      <c r="BN421" s="104"/>
      <c r="BO421" s="104"/>
      <c r="BP421" s="104"/>
      <c r="BQ421" s="104"/>
      <c r="BR421" s="104"/>
      <c r="BS421" s="104"/>
      <c r="BT421" s="104"/>
      <c r="BU421" s="104"/>
      <c r="BV421" s="104"/>
      <c r="BW421" s="104"/>
      <c r="BX421" s="104"/>
      <c r="BY421" s="104"/>
      <c r="BZ421" s="104"/>
      <c r="CA421" s="104"/>
      <c r="CB421" s="104"/>
      <c r="CC421" s="104"/>
      <c r="CD421" s="104"/>
    </row>
    <row r="422" spans="1:82" s="105" customFormat="1" ht="16.5">
      <c r="A422" s="97"/>
      <c r="B422" s="98"/>
      <c r="C422" s="99"/>
      <c r="D422" s="116"/>
      <c r="E422" s="101"/>
      <c r="F422" s="101"/>
      <c r="G422" s="101"/>
      <c r="H422" s="101"/>
      <c r="I422" s="101"/>
      <c r="J422" s="101"/>
      <c r="K422" s="102"/>
      <c r="L422" s="103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4"/>
      <c r="AU422" s="104"/>
      <c r="AV422" s="104"/>
      <c r="AW422" s="104"/>
      <c r="AX422" s="104"/>
      <c r="AY422" s="104"/>
      <c r="AZ422" s="104"/>
      <c r="BA422" s="104"/>
      <c r="BB422" s="104"/>
      <c r="BC422" s="104"/>
      <c r="BD422" s="104"/>
      <c r="BE422" s="104"/>
      <c r="BF422" s="104"/>
      <c r="BG422" s="104"/>
      <c r="BH422" s="104"/>
      <c r="BI422" s="104"/>
      <c r="BJ422" s="104"/>
      <c r="BK422" s="104"/>
      <c r="BL422" s="104"/>
      <c r="BM422" s="104"/>
      <c r="BN422" s="104"/>
      <c r="BO422" s="104"/>
      <c r="BP422" s="104"/>
      <c r="BQ422" s="104"/>
      <c r="BR422" s="104"/>
      <c r="BS422" s="104"/>
      <c r="BT422" s="104"/>
      <c r="BU422" s="104"/>
      <c r="BV422" s="104"/>
      <c r="BW422" s="104"/>
      <c r="BX422" s="104"/>
      <c r="BY422" s="104"/>
      <c r="BZ422" s="104"/>
      <c r="CA422" s="104"/>
      <c r="CB422" s="104"/>
      <c r="CC422" s="104"/>
      <c r="CD422" s="104"/>
    </row>
    <row r="423" spans="1:82" s="105" customFormat="1" ht="16.5">
      <c r="A423" s="97"/>
      <c r="B423" s="98"/>
      <c r="C423" s="99"/>
      <c r="D423" s="116"/>
      <c r="E423" s="101"/>
      <c r="F423" s="101"/>
      <c r="G423" s="101"/>
      <c r="H423" s="101"/>
      <c r="I423" s="101"/>
      <c r="J423" s="101"/>
      <c r="K423" s="102"/>
      <c r="L423" s="103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04"/>
      <c r="BA423" s="104"/>
      <c r="BB423" s="104"/>
      <c r="BC423" s="104"/>
      <c r="BD423" s="104"/>
      <c r="BE423" s="104"/>
      <c r="BF423" s="104"/>
      <c r="BG423" s="104"/>
      <c r="BH423" s="104"/>
      <c r="BI423" s="104"/>
      <c r="BJ423" s="104"/>
      <c r="BK423" s="104"/>
      <c r="BL423" s="104"/>
      <c r="BM423" s="104"/>
      <c r="BN423" s="104"/>
      <c r="BO423" s="104"/>
      <c r="BP423" s="104"/>
      <c r="BQ423" s="104"/>
      <c r="BR423" s="104"/>
      <c r="BS423" s="104"/>
      <c r="BT423" s="104"/>
      <c r="BU423" s="104"/>
      <c r="BV423" s="104"/>
      <c r="BW423" s="104"/>
      <c r="BX423" s="104"/>
      <c r="BY423" s="104"/>
      <c r="BZ423" s="104"/>
      <c r="CA423" s="104"/>
      <c r="CB423" s="104"/>
      <c r="CC423" s="104"/>
      <c r="CD423" s="104"/>
    </row>
    <row r="424" spans="1:82" s="105" customFormat="1" ht="16.5">
      <c r="A424" s="97"/>
      <c r="B424" s="98"/>
      <c r="C424" s="99"/>
      <c r="D424" s="116"/>
      <c r="E424" s="101"/>
      <c r="F424" s="101"/>
      <c r="G424" s="101"/>
      <c r="H424" s="101"/>
      <c r="I424" s="101"/>
      <c r="J424" s="101"/>
      <c r="K424" s="102"/>
      <c r="L424" s="103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  <c r="AS424" s="104"/>
      <c r="AT424" s="104"/>
      <c r="AU424" s="104"/>
      <c r="AV424" s="104"/>
      <c r="AW424" s="104"/>
      <c r="AX424" s="104"/>
      <c r="AY424" s="104"/>
      <c r="AZ424" s="104"/>
      <c r="BA424" s="104"/>
      <c r="BB424" s="104"/>
      <c r="BC424" s="104"/>
      <c r="BD424" s="104"/>
      <c r="BE424" s="104"/>
      <c r="BF424" s="104"/>
      <c r="BG424" s="104"/>
      <c r="BH424" s="104"/>
      <c r="BI424" s="104"/>
      <c r="BJ424" s="104"/>
      <c r="BK424" s="104"/>
      <c r="BL424" s="104"/>
      <c r="BM424" s="104"/>
      <c r="BN424" s="104"/>
      <c r="BO424" s="104"/>
      <c r="BP424" s="104"/>
      <c r="BQ424" s="104"/>
      <c r="BR424" s="104"/>
      <c r="BS424" s="104"/>
      <c r="BT424" s="104"/>
      <c r="BU424" s="104"/>
      <c r="BV424" s="104"/>
      <c r="BW424" s="104"/>
      <c r="BX424" s="104"/>
      <c r="BY424" s="104"/>
      <c r="BZ424" s="104"/>
      <c r="CA424" s="104"/>
      <c r="CB424" s="104"/>
      <c r="CC424" s="104"/>
      <c r="CD424" s="104"/>
    </row>
    <row r="425" spans="1:82" s="105" customFormat="1" ht="16.5">
      <c r="A425" s="97"/>
      <c r="B425" s="98"/>
      <c r="C425" s="99"/>
      <c r="D425" s="116"/>
      <c r="E425" s="101"/>
      <c r="F425" s="101"/>
      <c r="G425" s="101"/>
      <c r="H425" s="101"/>
      <c r="I425" s="101"/>
      <c r="J425" s="101"/>
      <c r="K425" s="102"/>
      <c r="L425" s="103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  <c r="AS425" s="104"/>
      <c r="AT425" s="104"/>
      <c r="AU425" s="104"/>
      <c r="AV425" s="104"/>
      <c r="AW425" s="104"/>
      <c r="AX425" s="104"/>
      <c r="AY425" s="104"/>
      <c r="AZ425" s="104"/>
      <c r="BA425" s="104"/>
      <c r="BB425" s="104"/>
      <c r="BC425" s="104"/>
      <c r="BD425" s="104"/>
      <c r="BE425" s="104"/>
      <c r="BF425" s="104"/>
      <c r="BG425" s="104"/>
      <c r="BH425" s="104"/>
      <c r="BI425" s="104"/>
      <c r="BJ425" s="104"/>
      <c r="BK425" s="104"/>
      <c r="BL425" s="104"/>
      <c r="BM425" s="104"/>
      <c r="BN425" s="104"/>
      <c r="BO425" s="104"/>
      <c r="BP425" s="104"/>
      <c r="BQ425" s="104"/>
      <c r="BR425" s="104"/>
      <c r="BS425" s="104"/>
      <c r="BT425" s="104"/>
      <c r="BU425" s="104"/>
      <c r="BV425" s="104"/>
      <c r="BW425" s="104"/>
      <c r="BX425" s="104"/>
      <c r="BY425" s="104"/>
      <c r="BZ425" s="104"/>
      <c r="CA425" s="104"/>
      <c r="CB425" s="104"/>
      <c r="CC425" s="104"/>
      <c r="CD425" s="104"/>
    </row>
    <row r="426" spans="1:82" s="105" customFormat="1" ht="16.5">
      <c r="A426" s="97"/>
      <c r="B426" s="98"/>
      <c r="C426" s="99"/>
      <c r="D426" s="116"/>
      <c r="E426" s="101"/>
      <c r="F426" s="101"/>
      <c r="G426" s="101"/>
      <c r="H426" s="101"/>
      <c r="I426" s="101"/>
      <c r="J426" s="101"/>
      <c r="K426" s="102"/>
      <c r="L426" s="103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  <c r="AS426" s="104"/>
      <c r="AT426" s="104"/>
      <c r="AU426" s="104"/>
      <c r="AV426" s="104"/>
      <c r="AW426" s="104"/>
      <c r="AX426" s="104"/>
      <c r="AY426" s="104"/>
      <c r="AZ426" s="104"/>
      <c r="BA426" s="104"/>
      <c r="BB426" s="104"/>
      <c r="BC426" s="104"/>
      <c r="BD426" s="104"/>
      <c r="BE426" s="104"/>
      <c r="BF426" s="104"/>
      <c r="BG426" s="104"/>
      <c r="BH426" s="104"/>
      <c r="BI426" s="104"/>
      <c r="BJ426" s="104"/>
      <c r="BK426" s="104"/>
      <c r="BL426" s="104"/>
      <c r="BM426" s="104"/>
      <c r="BN426" s="104"/>
      <c r="BO426" s="104"/>
      <c r="BP426" s="104"/>
      <c r="BQ426" s="104"/>
      <c r="BR426" s="104"/>
      <c r="BS426" s="104"/>
      <c r="BT426" s="104"/>
      <c r="BU426" s="104"/>
      <c r="BV426" s="104"/>
      <c r="BW426" s="104"/>
      <c r="BX426" s="104"/>
      <c r="BY426" s="104"/>
      <c r="BZ426" s="104"/>
      <c r="CA426" s="104"/>
      <c r="CB426" s="104"/>
      <c r="CC426" s="104"/>
      <c r="CD426" s="104"/>
    </row>
    <row r="427" spans="1:82" s="105" customFormat="1" ht="16.5">
      <c r="A427" s="97"/>
      <c r="B427" s="98"/>
      <c r="C427" s="99"/>
      <c r="D427" s="116"/>
      <c r="E427" s="101"/>
      <c r="F427" s="101"/>
      <c r="G427" s="101"/>
      <c r="H427" s="101"/>
      <c r="I427" s="101"/>
      <c r="J427" s="101"/>
      <c r="K427" s="102"/>
      <c r="L427" s="103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  <c r="AR427" s="104"/>
      <c r="AS427" s="104"/>
      <c r="AT427" s="104"/>
      <c r="AU427" s="104"/>
      <c r="AV427" s="104"/>
      <c r="AW427" s="104"/>
      <c r="AX427" s="104"/>
      <c r="AY427" s="104"/>
      <c r="AZ427" s="104"/>
      <c r="BA427" s="104"/>
      <c r="BB427" s="104"/>
      <c r="BC427" s="104"/>
      <c r="BD427" s="104"/>
      <c r="BE427" s="104"/>
      <c r="BF427" s="104"/>
      <c r="BG427" s="104"/>
      <c r="BH427" s="104"/>
      <c r="BI427" s="104"/>
      <c r="BJ427" s="104"/>
      <c r="BK427" s="104"/>
      <c r="BL427" s="104"/>
      <c r="BM427" s="104"/>
      <c r="BN427" s="104"/>
      <c r="BO427" s="104"/>
      <c r="BP427" s="104"/>
      <c r="BQ427" s="104"/>
      <c r="BR427" s="104"/>
      <c r="BS427" s="104"/>
      <c r="BT427" s="104"/>
      <c r="BU427" s="104"/>
      <c r="BV427" s="104"/>
      <c r="BW427" s="104"/>
      <c r="BX427" s="104"/>
      <c r="BY427" s="104"/>
      <c r="BZ427" s="104"/>
      <c r="CA427" s="104"/>
      <c r="CB427" s="104"/>
      <c r="CC427" s="104"/>
      <c r="CD427" s="104"/>
    </row>
    <row r="428" spans="1:82" s="105" customFormat="1" ht="16.5">
      <c r="A428" s="97"/>
      <c r="B428" s="98"/>
      <c r="C428" s="99"/>
      <c r="D428" s="116"/>
      <c r="E428" s="101"/>
      <c r="F428" s="101"/>
      <c r="G428" s="101"/>
      <c r="H428" s="101"/>
      <c r="I428" s="101"/>
      <c r="J428" s="101"/>
      <c r="K428" s="102"/>
      <c r="L428" s="103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04"/>
      <c r="AR428" s="104"/>
      <c r="AS428" s="104"/>
      <c r="AT428" s="104"/>
      <c r="AU428" s="104"/>
      <c r="AV428" s="104"/>
      <c r="AW428" s="104"/>
      <c r="AX428" s="104"/>
      <c r="AY428" s="104"/>
      <c r="AZ428" s="104"/>
      <c r="BA428" s="104"/>
      <c r="BB428" s="104"/>
      <c r="BC428" s="104"/>
      <c r="BD428" s="104"/>
      <c r="BE428" s="104"/>
      <c r="BF428" s="104"/>
      <c r="BG428" s="104"/>
      <c r="BH428" s="104"/>
      <c r="BI428" s="104"/>
      <c r="BJ428" s="104"/>
      <c r="BK428" s="104"/>
      <c r="BL428" s="104"/>
      <c r="BM428" s="104"/>
      <c r="BN428" s="104"/>
      <c r="BO428" s="104"/>
      <c r="BP428" s="104"/>
      <c r="BQ428" s="104"/>
      <c r="BR428" s="104"/>
      <c r="BS428" s="104"/>
      <c r="BT428" s="104"/>
      <c r="BU428" s="104"/>
      <c r="BV428" s="104"/>
      <c r="BW428" s="104"/>
      <c r="BX428" s="104"/>
      <c r="BY428" s="104"/>
      <c r="BZ428" s="104"/>
      <c r="CA428" s="104"/>
      <c r="CB428" s="104"/>
      <c r="CC428" s="104"/>
      <c r="CD428" s="104"/>
    </row>
    <row r="429" spans="1:82" s="105" customFormat="1" ht="16.5">
      <c r="A429" s="97"/>
      <c r="B429" s="98"/>
      <c r="C429" s="99"/>
      <c r="D429" s="116"/>
      <c r="E429" s="101"/>
      <c r="F429" s="101"/>
      <c r="G429" s="101"/>
      <c r="H429" s="101"/>
      <c r="I429" s="101"/>
      <c r="J429" s="101"/>
      <c r="K429" s="102"/>
      <c r="L429" s="103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04"/>
      <c r="AR429" s="104"/>
      <c r="AS429" s="104"/>
      <c r="AT429" s="104"/>
      <c r="AU429" s="104"/>
      <c r="AV429" s="104"/>
      <c r="AW429" s="104"/>
      <c r="AX429" s="104"/>
      <c r="AY429" s="104"/>
      <c r="AZ429" s="104"/>
      <c r="BA429" s="104"/>
      <c r="BB429" s="104"/>
      <c r="BC429" s="104"/>
      <c r="BD429" s="104"/>
      <c r="BE429" s="104"/>
      <c r="BF429" s="104"/>
      <c r="BG429" s="104"/>
      <c r="BH429" s="104"/>
      <c r="BI429" s="104"/>
      <c r="BJ429" s="104"/>
      <c r="BK429" s="104"/>
      <c r="BL429" s="104"/>
      <c r="BM429" s="104"/>
      <c r="BN429" s="104"/>
      <c r="BO429" s="104"/>
      <c r="BP429" s="104"/>
      <c r="BQ429" s="104"/>
      <c r="BR429" s="104"/>
      <c r="BS429" s="104"/>
      <c r="BT429" s="104"/>
      <c r="BU429" s="104"/>
      <c r="BV429" s="104"/>
      <c r="BW429" s="104"/>
      <c r="BX429" s="104"/>
      <c r="BY429" s="104"/>
      <c r="BZ429" s="104"/>
      <c r="CA429" s="104"/>
      <c r="CB429" s="104"/>
      <c r="CC429" s="104"/>
      <c r="CD429" s="104"/>
    </row>
    <row r="430" spans="1:82" s="105" customFormat="1" ht="16.5">
      <c r="A430" s="97"/>
      <c r="B430" s="98"/>
      <c r="C430" s="99"/>
      <c r="D430" s="116"/>
      <c r="E430" s="101"/>
      <c r="F430" s="101"/>
      <c r="G430" s="101"/>
      <c r="H430" s="101"/>
      <c r="I430" s="101"/>
      <c r="J430" s="101"/>
      <c r="K430" s="102"/>
      <c r="L430" s="103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04"/>
      <c r="AR430" s="104"/>
      <c r="AS430" s="104"/>
      <c r="AT430" s="104"/>
      <c r="AU430" s="104"/>
      <c r="AV430" s="104"/>
      <c r="AW430" s="104"/>
      <c r="AX430" s="104"/>
      <c r="AY430" s="104"/>
      <c r="AZ430" s="104"/>
      <c r="BA430" s="104"/>
      <c r="BB430" s="104"/>
      <c r="BC430" s="104"/>
      <c r="BD430" s="104"/>
      <c r="BE430" s="104"/>
      <c r="BF430" s="104"/>
      <c r="BG430" s="104"/>
      <c r="BH430" s="104"/>
      <c r="BI430" s="104"/>
      <c r="BJ430" s="104"/>
      <c r="BK430" s="104"/>
      <c r="BL430" s="104"/>
      <c r="BM430" s="104"/>
      <c r="BN430" s="104"/>
      <c r="BO430" s="104"/>
      <c r="BP430" s="104"/>
      <c r="BQ430" s="104"/>
      <c r="BR430" s="104"/>
      <c r="BS430" s="104"/>
      <c r="BT430" s="104"/>
      <c r="BU430" s="104"/>
      <c r="BV430" s="104"/>
      <c r="BW430" s="104"/>
      <c r="BX430" s="104"/>
      <c r="BY430" s="104"/>
      <c r="BZ430" s="104"/>
      <c r="CA430" s="104"/>
      <c r="CB430" s="104"/>
      <c r="CC430" s="104"/>
      <c r="CD430" s="104"/>
    </row>
    <row r="431" spans="1:82" s="105" customFormat="1" ht="16.5">
      <c r="A431" s="97"/>
      <c r="B431" s="98"/>
      <c r="C431" s="99"/>
      <c r="D431" s="116"/>
      <c r="E431" s="101"/>
      <c r="F431" s="101"/>
      <c r="G431" s="101"/>
      <c r="H431" s="101"/>
      <c r="I431" s="101"/>
      <c r="J431" s="101"/>
      <c r="K431" s="102"/>
      <c r="L431" s="103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04"/>
      <c r="AR431" s="104"/>
      <c r="AS431" s="104"/>
      <c r="AT431" s="104"/>
      <c r="AU431" s="104"/>
      <c r="AV431" s="104"/>
      <c r="AW431" s="104"/>
      <c r="AX431" s="104"/>
      <c r="AY431" s="104"/>
      <c r="AZ431" s="104"/>
      <c r="BA431" s="104"/>
      <c r="BB431" s="104"/>
      <c r="BC431" s="104"/>
      <c r="BD431" s="104"/>
      <c r="BE431" s="104"/>
      <c r="BF431" s="104"/>
      <c r="BG431" s="104"/>
      <c r="BH431" s="104"/>
      <c r="BI431" s="104"/>
      <c r="BJ431" s="104"/>
      <c r="BK431" s="104"/>
      <c r="BL431" s="104"/>
      <c r="BM431" s="104"/>
      <c r="BN431" s="104"/>
      <c r="BO431" s="104"/>
      <c r="BP431" s="104"/>
      <c r="BQ431" s="104"/>
      <c r="BR431" s="104"/>
      <c r="BS431" s="104"/>
      <c r="BT431" s="104"/>
      <c r="BU431" s="104"/>
      <c r="BV431" s="104"/>
      <c r="BW431" s="104"/>
      <c r="BX431" s="104"/>
      <c r="BY431" s="104"/>
      <c r="BZ431" s="104"/>
      <c r="CA431" s="104"/>
      <c r="CB431" s="104"/>
      <c r="CC431" s="104"/>
      <c r="CD431" s="104"/>
    </row>
    <row r="432" spans="1:82" s="105" customFormat="1" ht="16.5">
      <c r="A432" s="97"/>
      <c r="B432" s="98"/>
      <c r="C432" s="99"/>
      <c r="D432" s="116"/>
      <c r="E432" s="101"/>
      <c r="F432" s="101"/>
      <c r="G432" s="101"/>
      <c r="H432" s="101"/>
      <c r="I432" s="101"/>
      <c r="J432" s="101"/>
      <c r="K432" s="102"/>
      <c r="L432" s="103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04"/>
      <c r="AR432" s="104"/>
      <c r="AS432" s="104"/>
      <c r="AT432" s="104"/>
      <c r="AU432" s="104"/>
      <c r="AV432" s="104"/>
      <c r="AW432" s="104"/>
      <c r="AX432" s="104"/>
      <c r="AY432" s="104"/>
      <c r="AZ432" s="104"/>
      <c r="BA432" s="104"/>
      <c r="BB432" s="104"/>
      <c r="BC432" s="104"/>
      <c r="BD432" s="104"/>
      <c r="BE432" s="104"/>
      <c r="BF432" s="104"/>
      <c r="BG432" s="104"/>
      <c r="BH432" s="104"/>
      <c r="BI432" s="104"/>
      <c r="BJ432" s="104"/>
      <c r="BK432" s="104"/>
      <c r="BL432" s="104"/>
      <c r="BM432" s="104"/>
      <c r="BN432" s="104"/>
      <c r="BO432" s="104"/>
      <c r="BP432" s="104"/>
      <c r="BQ432" s="104"/>
      <c r="BR432" s="104"/>
      <c r="BS432" s="104"/>
      <c r="BT432" s="104"/>
      <c r="BU432" s="104"/>
      <c r="BV432" s="104"/>
      <c r="BW432" s="104"/>
      <c r="BX432" s="104"/>
      <c r="BY432" s="104"/>
      <c r="BZ432" s="104"/>
      <c r="CA432" s="104"/>
      <c r="CB432" s="104"/>
      <c r="CC432" s="104"/>
      <c r="CD432" s="104"/>
    </row>
    <row r="433" spans="1:82" s="105" customFormat="1" ht="16.5">
      <c r="A433" s="97"/>
      <c r="B433" s="98"/>
      <c r="C433" s="99"/>
      <c r="D433" s="116"/>
      <c r="E433" s="101"/>
      <c r="F433" s="101"/>
      <c r="G433" s="101"/>
      <c r="H433" s="101"/>
      <c r="I433" s="101"/>
      <c r="J433" s="101"/>
      <c r="K433" s="102"/>
      <c r="L433" s="103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04"/>
      <c r="AR433" s="104"/>
      <c r="AS433" s="104"/>
      <c r="AT433" s="104"/>
      <c r="AU433" s="104"/>
      <c r="AV433" s="104"/>
      <c r="AW433" s="104"/>
      <c r="AX433" s="104"/>
      <c r="AY433" s="104"/>
      <c r="AZ433" s="104"/>
      <c r="BA433" s="104"/>
      <c r="BB433" s="104"/>
      <c r="BC433" s="104"/>
      <c r="BD433" s="104"/>
      <c r="BE433" s="104"/>
      <c r="BF433" s="104"/>
      <c r="BG433" s="104"/>
      <c r="BH433" s="104"/>
      <c r="BI433" s="104"/>
      <c r="BJ433" s="104"/>
      <c r="BK433" s="104"/>
      <c r="BL433" s="104"/>
      <c r="BM433" s="104"/>
      <c r="BN433" s="104"/>
      <c r="BO433" s="104"/>
      <c r="BP433" s="104"/>
      <c r="BQ433" s="104"/>
      <c r="BR433" s="104"/>
      <c r="BS433" s="104"/>
      <c r="BT433" s="104"/>
      <c r="BU433" s="104"/>
      <c r="BV433" s="104"/>
      <c r="BW433" s="104"/>
      <c r="BX433" s="104"/>
      <c r="BY433" s="104"/>
      <c r="BZ433" s="104"/>
      <c r="CA433" s="104"/>
      <c r="CB433" s="104"/>
      <c r="CC433" s="104"/>
      <c r="CD433" s="104"/>
    </row>
    <row r="434" spans="1:82" s="105" customFormat="1" ht="16.5">
      <c r="A434" s="97"/>
      <c r="B434" s="98"/>
      <c r="C434" s="99"/>
      <c r="D434" s="116"/>
      <c r="E434" s="101"/>
      <c r="F434" s="101"/>
      <c r="G434" s="101"/>
      <c r="H434" s="101"/>
      <c r="I434" s="101"/>
      <c r="J434" s="101"/>
      <c r="K434" s="102"/>
      <c r="L434" s="103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  <c r="AQ434" s="104"/>
      <c r="AR434" s="104"/>
      <c r="AS434" s="104"/>
      <c r="AT434" s="104"/>
      <c r="AU434" s="104"/>
      <c r="AV434" s="104"/>
      <c r="AW434" s="104"/>
      <c r="AX434" s="104"/>
      <c r="AY434" s="104"/>
      <c r="AZ434" s="104"/>
      <c r="BA434" s="104"/>
      <c r="BB434" s="104"/>
      <c r="BC434" s="104"/>
      <c r="BD434" s="104"/>
      <c r="BE434" s="104"/>
      <c r="BF434" s="104"/>
      <c r="BG434" s="104"/>
      <c r="BH434" s="104"/>
      <c r="BI434" s="104"/>
      <c r="BJ434" s="104"/>
      <c r="BK434" s="104"/>
      <c r="BL434" s="104"/>
      <c r="BM434" s="104"/>
      <c r="BN434" s="104"/>
      <c r="BO434" s="104"/>
      <c r="BP434" s="104"/>
      <c r="BQ434" s="104"/>
      <c r="BR434" s="104"/>
      <c r="BS434" s="104"/>
      <c r="BT434" s="104"/>
      <c r="BU434" s="104"/>
      <c r="BV434" s="104"/>
      <c r="BW434" s="104"/>
      <c r="BX434" s="104"/>
      <c r="BY434" s="104"/>
      <c r="BZ434" s="104"/>
      <c r="CA434" s="104"/>
      <c r="CB434" s="104"/>
      <c r="CC434" s="104"/>
      <c r="CD434" s="104"/>
    </row>
    <row r="435" spans="1:82" s="105" customFormat="1" ht="16.5">
      <c r="A435" s="97"/>
      <c r="B435" s="98"/>
      <c r="C435" s="99"/>
      <c r="D435" s="116"/>
      <c r="E435" s="101"/>
      <c r="F435" s="101"/>
      <c r="G435" s="101"/>
      <c r="H435" s="101"/>
      <c r="I435" s="101"/>
      <c r="J435" s="101"/>
      <c r="K435" s="102"/>
      <c r="L435" s="103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04"/>
      <c r="AR435" s="104"/>
      <c r="AS435" s="104"/>
      <c r="AT435" s="104"/>
      <c r="AU435" s="104"/>
      <c r="AV435" s="104"/>
      <c r="AW435" s="104"/>
      <c r="AX435" s="104"/>
      <c r="AY435" s="104"/>
      <c r="AZ435" s="104"/>
      <c r="BA435" s="104"/>
      <c r="BB435" s="104"/>
      <c r="BC435" s="104"/>
      <c r="BD435" s="104"/>
      <c r="BE435" s="104"/>
      <c r="BF435" s="104"/>
      <c r="BG435" s="104"/>
      <c r="BH435" s="104"/>
      <c r="BI435" s="104"/>
      <c r="BJ435" s="104"/>
      <c r="BK435" s="104"/>
      <c r="BL435" s="104"/>
      <c r="BM435" s="104"/>
      <c r="BN435" s="104"/>
      <c r="BO435" s="104"/>
      <c r="BP435" s="104"/>
      <c r="BQ435" s="104"/>
      <c r="BR435" s="104"/>
      <c r="BS435" s="104"/>
      <c r="BT435" s="104"/>
      <c r="BU435" s="104"/>
      <c r="BV435" s="104"/>
      <c r="BW435" s="104"/>
      <c r="BX435" s="104"/>
      <c r="BY435" s="104"/>
      <c r="BZ435" s="104"/>
      <c r="CA435" s="104"/>
      <c r="CB435" s="104"/>
      <c r="CC435" s="104"/>
      <c r="CD435" s="104"/>
    </row>
    <row r="436" spans="1:82" s="105" customFormat="1" ht="16.5">
      <c r="A436" s="97"/>
      <c r="B436" s="98"/>
      <c r="C436" s="99"/>
      <c r="D436" s="116"/>
      <c r="E436" s="101"/>
      <c r="F436" s="101"/>
      <c r="G436" s="101"/>
      <c r="H436" s="101"/>
      <c r="I436" s="101"/>
      <c r="J436" s="101"/>
      <c r="K436" s="102"/>
      <c r="L436" s="103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  <c r="AQ436" s="104"/>
      <c r="AR436" s="104"/>
      <c r="AS436" s="104"/>
      <c r="AT436" s="104"/>
      <c r="AU436" s="104"/>
      <c r="AV436" s="104"/>
      <c r="AW436" s="104"/>
      <c r="AX436" s="104"/>
      <c r="AY436" s="104"/>
      <c r="AZ436" s="104"/>
      <c r="BA436" s="104"/>
      <c r="BB436" s="104"/>
      <c r="BC436" s="104"/>
      <c r="BD436" s="104"/>
      <c r="BE436" s="104"/>
      <c r="BF436" s="104"/>
      <c r="BG436" s="104"/>
      <c r="BH436" s="104"/>
      <c r="BI436" s="104"/>
      <c r="BJ436" s="104"/>
      <c r="BK436" s="104"/>
      <c r="BL436" s="104"/>
      <c r="BM436" s="104"/>
      <c r="BN436" s="104"/>
      <c r="BO436" s="104"/>
      <c r="BP436" s="104"/>
      <c r="BQ436" s="104"/>
      <c r="BR436" s="104"/>
      <c r="BS436" s="104"/>
      <c r="BT436" s="104"/>
      <c r="BU436" s="104"/>
      <c r="BV436" s="104"/>
      <c r="BW436" s="104"/>
      <c r="BX436" s="104"/>
      <c r="BY436" s="104"/>
      <c r="BZ436" s="104"/>
      <c r="CA436" s="104"/>
      <c r="CB436" s="104"/>
      <c r="CC436" s="104"/>
      <c r="CD436" s="104"/>
    </row>
    <row r="437" spans="1:82" s="105" customFormat="1" ht="16.5">
      <c r="A437" s="97"/>
      <c r="B437" s="98"/>
      <c r="C437" s="99"/>
      <c r="D437" s="116"/>
      <c r="E437" s="101"/>
      <c r="F437" s="101"/>
      <c r="G437" s="101"/>
      <c r="H437" s="101"/>
      <c r="I437" s="101"/>
      <c r="J437" s="101"/>
      <c r="K437" s="102"/>
      <c r="L437" s="103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04"/>
      <c r="AR437" s="104"/>
      <c r="AS437" s="104"/>
      <c r="AT437" s="104"/>
      <c r="AU437" s="104"/>
      <c r="AV437" s="104"/>
      <c r="AW437" s="104"/>
      <c r="AX437" s="104"/>
      <c r="AY437" s="104"/>
      <c r="AZ437" s="104"/>
      <c r="BA437" s="104"/>
      <c r="BB437" s="104"/>
      <c r="BC437" s="104"/>
      <c r="BD437" s="104"/>
      <c r="BE437" s="104"/>
      <c r="BF437" s="104"/>
      <c r="BG437" s="104"/>
      <c r="BH437" s="104"/>
      <c r="BI437" s="104"/>
      <c r="BJ437" s="104"/>
      <c r="BK437" s="104"/>
      <c r="BL437" s="104"/>
      <c r="BM437" s="104"/>
      <c r="BN437" s="104"/>
      <c r="BO437" s="104"/>
      <c r="BP437" s="104"/>
      <c r="BQ437" s="104"/>
      <c r="BR437" s="104"/>
      <c r="BS437" s="104"/>
      <c r="BT437" s="104"/>
      <c r="BU437" s="104"/>
      <c r="BV437" s="104"/>
      <c r="BW437" s="104"/>
      <c r="BX437" s="104"/>
      <c r="BY437" s="104"/>
      <c r="BZ437" s="104"/>
      <c r="CA437" s="104"/>
      <c r="CB437" s="104"/>
      <c r="CC437" s="104"/>
      <c r="CD437" s="104"/>
    </row>
    <row r="438" spans="1:82" s="105" customFormat="1" ht="16.5">
      <c r="A438" s="97"/>
      <c r="B438" s="98"/>
      <c r="C438" s="99"/>
      <c r="D438" s="116"/>
      <c r="E438" s="101"/>
      <c r="F438" s="101"/>
      <c r="G438" s="101"/>
      <c r="H438" s="101"/>
      <c r="I438" s="101"/>
      <c r="J438" s="101"/>
      <c r="K438" s="102"/>
      <c r="L438" s="103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04"/>
      <c r="AR438" s="104"/>
      <c r="AS438" s="104"/>
      <c r="AT438" s="104"/>
      <c r="AU438" s="104"/>
      <c r="AV438" s="104"/>
      <c r="AW438" s="104"/>
      <c r="AX438" s="104"/>
      <c r="AY438" s="104"/>
      <c r="AZ438" s="104"/>
      <c r="BA438" s="104"/>
      <c r="BB438" s="104"/>
      <c r="BC438" s="104"/>
      <c r="BD438" s="104"/>
      <c r="BE438" s="104"/>
      <c r="BF438" s="104"/>
      <c r="BG438" s="104"/>
      <c r="BH438" s="104"/>
      <c r="BI438" s="104"/>
      <c r="BJ438" s="104"/>
      <c r="BK438" s="104"/>
      <c r="BL438" s="104"/>
      <c r="BM438" s="104"/>
      <c r="BN438" s="104"/>
      <c r="BO438" s="104"/>
      <c r="BP438" s="104"/>
      <c r="BQ438" s="104"/>
      <c r="BR438" s="104"/>
      <c r="BS438" s="104"/>
      <c r="BT438" s="104"/>
      <c r="BU438" s="104"/>
      <c r="BV438" s="104"/>
      <c r="BW438" s="104"/>
      <c r="BX438" s="104"/>
      <c r="BY438" s="104"/>
      <c r="BZ438" s="104"/>
      <c r="CA438" s="104"/>
      <c r="CB438" s="104"/>
      <c r="CC438" s="104"/>
      <c r="CD438" s="104"/>
    </row>
    <row r="439" spans="1:82" s="105" customFormat="1" ht="16.5">
      <c r="A439" s="97"/>
      <c r="B439" s="98"/>
      <c r="C439" s="99"/>
      <c r="D439" s="116"/>
      <c r="E439" s="101"/>
      <c r="F439" s="101"/>
      <c r="G439" s="101"/>
      <c r="H439" s="101"/>
      <c r="I439" s="101"/>
      <c r="J439" s="101"/>
      <c r="K439" s="102"/>
      <c r="L439" s="103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04"/>
      <c r="AR439" s="104"/>
      <c r="AS439" s="104"/>
      <c r="AT439" s="104"/>
      <c r="AU439" s="104"/>
      <c r="AV439" s="104"/>
      <c r="AW439" s="104"/>
      <c r="AX439" s="104"/>
      <c r="AY439" s="104"/>
      <c r="AZ439" s="104"/>
      <c r="BA439" s="104"/>
      <c r="BB439" s="104"/>
      <c r="BC439" s="104"/>
      <c r="BD439" s="104"/>
      <c r="BE439" s="104"/>
      <c r="BF439" s="104"/>
      <c r="BG439" s="104"/>
      <c r="BH439" s="104"/>
      <c r="BI439" s="104"/>
      <c r="BJ439" s="104"/>
      <c r="BK439" s="104"/>
      <c r="BL439" s="104"/>
      <c r="BM439" s="104"/>
      <c r="BN439" s="104"/>
      <c r="BO439" s="104"/>
      <c r="BP439" s="104"/>
      <c r="BQ439" s="104"/>
      <c r="BR439" s="104"/>
      <c r="BS439" s="104"/>
      <c r="BT439" s="104"/>
      <c r="BU439" s="104"/>
      <c r="BV439" s="104"/>
      <c r="BW439" s="104"/>
      <c r="BX439" s="104"/>
      <c r="BY439" s="104"/>
      <c r="BZ439" s="104"/>
      <c r="CA439" s="104"/>
      <c r="CB439" s="104"/>
      <c r="CC439" s="104"/>
      <c r="CD439" s="104"/>
    </row>
    <row r="440" spans="1:82" s="105" customFormat="1" ht="16.5">
      <c r="A440" s="97"/>
      <c r="B440" s="98"/>
      <c r="C440" s="99"/>
      <c r="D440" s="116"/>
      <c r="E440" s="101"/>
      <c r="F440" s="101"/>
      <c r="G440" s="101"/>
      <c r="H440" s="101"/>
      <c r="I440" s="101"/>
      <c r="J440" s="101"/>
      <c r="K440" s="102"/>
      <c r="L440" s="103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04"/>
      <c r="AR440" s="104"/>
      <c r="AS440" s="104"/>
      <c r="AT440" s="104"/>
      <c r="AU440" s="104"/>
      <c r="AV440" s="104"/>
      <c r="AW440" s="104"/>
      <c r="AX440" s="104"/>
      <c r="AY440" s="104"/>
      <c r="AZ440" s="104"/>
      <c r="BA440" s="104"/>
      <c r="BB440" s="104"/>
      <c r="BC440" s="104"/>
      <c r="BD440" s="104"/>
      <c r="BE440" s="104"/>
      <c r="BF440" s="104"/>
      <c r="BG440" s="104"/>
      <c r="BH440" s="104"/>
      <c r="BI440" s="104"/>
      <c r="BJ440" s="104"/>
      <c r="BK440" s="104"/>
      <c r="BL440" s="104"/>
      <c r="BM440" s="104"/>
      <c r="BN440" s="104"/>
      <c r="BO440" s="104"/>
      <c r="BP440" s="104"/>
      <c r="BQ440" s="104"/>
      <c r="BR440" s="104"/>
      <c r="BS440" s="104"/>
      <c r="BT440" s="104"/>
      <c r="BU440" s="104"/>
      <c r="BV440" s="104"/>
      <c r="BW440" s="104"/>
      <c r="BX440" s="104"/>
      <c r="BY440" s="104"/>
      <c r="BZ440" s="104"/>
      <c r="CA440" s="104"/>
      <c r="CB440" s="104"/>
      <c r="CC440" s="104"/>
      <c r="CD440" s="104"/>
    </row>
    <row r="441" spans="1:82" s="105" customFormat="1" ht="16.5">
      <c r="A441" s="97"/>
      <c r="B441" s="98"/>
      <c r="C441" s="99"/>
      <c r="D441" s="116"/>
      <c r="E441" s="101"/>
      <c r="F441" s="101"/>
      <c r="G441" s="101"/>
      <c r="H441" s="101"/>
      <c r="I441" s="101"/>
      <c r="J441" s="101"/>
      <c r="K441" s="102"/>
      <c r="L441" s="103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  <c r="AR441" s="104"/>
      <c r="AS441" s="104"/>
      <c r="AT441" s="104"/>
      <c r="AU441" s="104"/>
      <c r="AV441" s="104"/>
      <c r="AW441" s="104"/>
      <c r="AX441" s="104"/>
      <c r="AY441" s="104"/>
      <c r="AZ441" s="104"/>
      <c r="BA441" s="104"/>
      <c r="BB441" s="104"/>
      <c r="BC441" s="104"/>
      <c r="BD441" s="104"/>
      <c r="BE441" s="104"/>
      <c r="BF441" s="104"/>
      <c r="BG441" s="104"/>
      <c r="BH441" s="104"/>
      <c r="BI441" s="104"/>
      <c r="BJ441" s="104"/>
      <c r="BK441" s="104"/>
      <c r="BL441" s="104"/>
      <c r="BM441" s="104"/>
      <c r="BN441" s="104"/>
      <c r="BO441" s="104"/>
      <c r="BP441" s="104"/>
      <c r="BQ441" s="104"/>
      <c r="BR441" s="104"/>
      <c r="BS441" s="104"/>
      <c r="BT441" s="104"/>
      <c r="BU441" s="104"/>
      <c r="BV441" s="104"/>
      <c r="BW441" s="104"/>
      <c r="BX441" s="104"/>
      <c r="BY441" s="104"/>
      <c r="BZ441" s="104"/>
      <c r="CA441" s="104"/>
      <c r="CB441" s="104"/>
      <c r="CC441" s="104"/>
      <c r="CD441" s="104"/>
    </row>
    <row r="442" spans="1:82" s="105" customFormat="1" ht="16.5">
      <c r="A442" s="97"/>
      <c r="B442" s="98"/>
      <c r="C442" s="99"/>
      <c r="D442" s="116"/>
      <c r="E442" s="101"/>
      <c r="F442" s="101"/>
      <c r="G442" s="101"/>
      <c r="H442" s="101"/>
      <c r="I442" s="101"/>
      <c r="J442" s="101"/>
      <c r="K442" s="102"/>
      <c r="L442" s="103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04"/>
      <c r="AR442" s="104"/>
      <c r="AS442" s="104"/>
      <c r="AT442" s="104"/>
      <c r="AU442" s="104"/>
      <c r="AV442" s="104"/>
      <c r="AW442" s="104"/>
      <c r="AX442" s="104"/>
      <c r="AY442" s="104"/>
      <c r="AZ442" s="104"/>
      <c r="BA442" s="104"/>
      <c r="BB442" s="104"/>
      <c r="BC442" s="104"/>
      <c r="BD442" s="104"/>
      <c r="BE442" s="104"/>
      <c r="BF442" s="104"/>
      <c r="BG442" s="104"/>
      <c r="BH442" s="104"/>
      <c r="BI442" s="104"/>
      <c r="BJ442" s="104"/>
      <c r="BK442" s="104"/>
      <c r="BL442" s="104"/>
      <c r="BM442" s="104"/>
      <c r="BN442" s="104"/>
      <c r="BO442" s="104"/>
      <c r="BP442" s="104"/>
      <c r="BQ442" s="104"/>
      <c r="BR442" s="104"/>
      <c r="BS442" s="104"/>
      <c r="BT442" s="104"/>
      <c r="BU442" s="104"/>
      <c r="BV442" s="104"/>
      <c r="BW442" s="104"/>
      <c r="BX442" s="104"/>
      <c r="BY442" s="104"/>
      <c r="BZ442" s="104"/>
      <c r="CA442" s="104"/>
      <c r="CB442" s="104"/>
      <c r="CC442" s="104"/>
      <c r="CD442" s="104"/>
    </row>
    <row r="443" spans="1:82" s="105" customFormat="1" ht="16.5">
      <c r="A443" s="97"/>
      <c r="B443" s="98"/>
      <c r="C443" s="99"/>
      <c r="D443" s="116"/>
      <c r="E443" s="101"/>
      <c r="F443" s="101"/>
      <c r="G443" s="101"/>
      <c r="H443" s="101"/>
      <c r="I443" s="101"/>
      <c r="J443" s="101"/>
      <c r="K443" s="102"/>
      <c r="L443" s="103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4"/>
      <c r="AU443" s="104"/>
      <c r="AV443" s="104"/>
      <c r="AW443" s="104"/>
      <c r="AX443" s="104"/>
      <c r="AY443" s="104"/>
      <c r="AZ443" s="104"/>
      <c r="BA443" s="104"/>
      <c r="BB443" s="104"/>
      <c r="BC443" s="104"/>
      <c r="BD443" s="104"/>
      <c r="BE443" s="104"/>
      <c r="BF443" s="104"/>
      <c r="BG443" s="104"/>
      <c r="BH443" s="104"/>
      <c r="BI443" s="104"/>
      <c r="BJ443" s="104"/>
      <c r="BK443" s="104"/>
      <c r="BL443" s="104"/>
      <c r="BM443" s="104"/>
      <c r="BN443" s="104"/>
      <c r="BO443" s="104"/>
      <c r="BP443" s="104"/>
      <c r="BQ443" s="104"/>
      <c r="BR443" s="104"/>
      <c r="BS443" s="104"/>
      <c r="BT443" s="104"/>
      <c r="BU443" s="104"/>
      <c r="BV443" s="104"/>
      <c r="BW443" s="104"/>
      <c r="BX443" s="104"/>
      <c r="BY443" s="104"/>
      <c r="BZ443" s="104"/>
      <c r="CA443" s="104"/>
      <c r="CB443" s="104"/>
      <c r="CC443" s="104"/>
      <c r="CD443" s="104"/>
    </row>
    <row r="444" spans="1:82" s="105" customFormat="1" ht="16.5">
      <c r="A444" s="97"/>
      <c r="B444" s="98"/>
      <c r="C444" s="99"/>
      <c r="D444" s="116"/>
      <c r="E444" s="101"/>
      <c r="F444" s="101"/>
      <c r="G444" s="101"/>
      <c r="H444" s="101"/>
      <c r="I444" s="101"/>
      <c r="J444" s="101"/>
      <c r="K444" s="102"/>
      <c r="L444" s="103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  <c r="AS444" s="104"/>
      <c r="AT444" s="104"/>
      <c r="AU444" s="104"/>
      <c r="AV444" s="104"/>
      <c r="AW444" s="104"/>
      <c r="AX444" s="104"/>
      <c r="AY444" s="104"/>
      <c r="AZ444" s="104"/>
      <c r="BA444" s="104"/>
      <c r="BB444" s="104"/>
      <c r="BC444" s="104"/>
      <c r="BD444" s="104"/>
      <c r="BE444" s="104"/>
      <c r="BF444" s="104"/>
      <c r="BG444" s="104"/>
      <c r="BH444" s="104"/>
      <c r="BI444" s="104"/>
      <c r="BJ444" s="104"/>
      <c r="BK444" s="104"/>
      <c r="BL444" s="104"/>
      <c r="BM444" s="104"/>
      <c r="BN444" s="104"/>
      <c r="BO444" s="104"/>
      <c r="BP444" s="104"/>
      <c r="BQ444" s="104"/>
      <c r="BR444" s="104"/>
      <c r="BS444" s="104"/>
      <c r="BT444" s="104"/>
      <c r="BU444" s="104"/>
      <c r="BV444" s="104"/>
      <c r="BW444" s="104"/>
      <c r="BX444" s="104"/>
      <c r="BY444" s="104"/>
      <c r="BZ444" s="104"/>
      <c r="CA444" s="104"/>
      <c r="CB444" s="104"/>
      <c r="CC444" s="104"/>
      <c r="CD444" s="104"/>
    </row>
    <row r="445" spans="1:82" s="105" customFormat="1" ht="16.5">
      <c r="A445" s="97"/>
      <c r="B445" s="98"/>
      <c r="C445" s="99"/>
      <c r="D445" s="116"/>
      <c r="E445" s="101"/>
      <c r="F445" s="101"/>
      <c r="G445" s="101"/>
      <c r="H445" s="101"/>
      <c r="I445" s="101"/>
      <c r="J445" s="101"/>
      <c r="K445" s="102"/>
      <c r="L445" s="103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04"/>
      <c r="AR445" s="104"/>
      <c r="AS445" s="104"/>
      <c r="AT445" s="104"/>
      <c r="AU445" s="104"/>
      <c r="AV445" s="104"/>
      <c r="AW445" s="104"/>
      <c r="AX445" s="104"/>
      <c r="AY445" s="104"/>
      <c r="AZ445" s="104"/>
      <c r="BA445" s="104"/>
      <c r="BB445" s="104"/>
      <c r="BC445" s="104"/>
      <c r="BD445" s="104"/>
      <c r="BE445" s="104"/>
      <c r="BF445" s="104"/>
      <c r="BG445" s="104"/>
      <c r="BH445" s="104"/>
      <c r="BI445" s="104"/>
      <c r="BJ445" s="104"/>
      <c r="BK445" s="104"/>
      <c r="BL445" s="104"/>
      <c r="BM445" s="104"/>
      <c r="BN445" s="104"/>
      <c r="BO445" s="104"/>
      <c r="BP445" s="104"/>
      <c r="BQ445" s="104"/>
      <c r="BR445" s="104"/>
      <c r="BS445" s="104"/>
      <c r="BT445" s="104"/>
      <c r="BU445" s="104"/>
      <c r="BV445" s="104"/>
      <c r="BW445" s="104"/>
      <c r="BX445" s="104"/>
      <c r="BY445" s="104"/>
      <c r="BZ445" s="104"/>
      <c r="CA445" s="104"/>
      <c r="CB445" s="104"/>
      <c r="CC445" s="104"/>
      <c r="CD445" s="104"/>
    </row>
    <row r="446" spans="1:82" s="105" customFormat="1" ht="16.5">
      <c r="A446" s="97"/>
      <c r="B446" s="98"/>
      <c r="C446" s="99"/>
      <c r="D446" s="116"/>
      <c r="E446" s="101"/>
      <c r="F446" s="101"/>
      <c r="G446" s="101"/>
      <c r="H446" s="101"/>
      <c r="I446" s="101"/>
      <c r="J446" s="101"/>
      <c r="K446" s="102"/>
      <c r="L446" s="103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04"/>
      <c r="AR446" s="104"/>
      <c r="AS446" s="104"/>
      <c r="AT446" s="104"/>
      <c r="AU446" s="104"/>
      <c r="AV446" s="104"/>
      <c r="AW446" s="104"/>
      <c r="AX446" s="104"/>
      <c r="AY446" s="104"/>
      <c r="AZ446" s="104"/>
      <c r="BA446" s="104"/>
      <c r="BB446" s="104"/>
      <c r="BC446" s="104"/>
      <c r="BD446" s="104"/>
      <c r="BE446" s="104"/>
      <c r="BF446" s="104"/>
      <c r="BG446" s="104"/>
      <c r="BH446" s="104"/>
      <c r="BI446" s="104"/>
      <c r="BJ446" s="104"/>
      <c r="BK446" s="104"/>
      <c r="BL446" s="104"/>
      <c r="BM446" s="104"/>
      <c r="BN446" s="104"/>
      <c r="BO446" s="104"/>
      <c r="BP446" s="104"/>
      <c r="BQ446" s="104"/>
      <c r="BR446" s="104"/>
      <c r="BS446" s="104"/>
      <c r="BT446" s="104"/>
      <c r="BU446" s="104"/>
      <c r="BV446" s="104"/>
      <c r="BW446" s="104"/>
      <c r="BX446" s="104"/>
      <c r="BY446" s="104"/>
      <c r="BZ446" s="104"/>
      <c r="CA446" s="104"/>
      <c r="CB446" s="104"/>
      <c r="CC446" s="104"/>
      <c r="CD446" s="104"/>
    </row>
    <row r="447" spans="1:82" s="105" customFormat="1" ht="16.5">
      <c r="A447" s="97"/>
      <c r="B447" s="98"/>
      <c r="C447" s="99"/>
      <c r="D447" s="116"/>
      <c r="E447" s="101"/>
      <c r="F447" s="101"/>
      <c r="G447" s="101"/>
      <c r="H447" s="101"/>
      <c r="I447" s="101"/>
      <c r="J447" s="101"/>
      <c r="K447" s="102"/>
      <c r="L447" s="103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04"/>
      <c r="AR447" s="104"/>
      <c r="AS447" s="104"/>
      <c r="AT447" s="104"/>
      <c r="AU447" s="104"/>
      <c r="AV447" s="104"/>
      <c r="AW447" s="104"/>
      <c r="AX447" s="104"/>
      <c r="AY447" s="104"/>
      <c r="AZ447" s="104"/>
      <c r="BA447" s="104"/>
      <c r="BB447" s="104"/>
      <c r="BC447" s="104"/>
      <c r="BD447" s="104"/>
      <c r="BE447" s="104"/>
      <c r="BF447" s="104"/>
      <c r="BG447" s="104"/>
      <c r="BH447" s="104"/>
      <c r="BI447" s="104"/>
      <c r="BJ447" s="104"/>
      <c r="BK447" s="104"/>
      <c r="BL447" s="104"/>
      <c r="BM447" s="104"/>
      <c r="BN447" s="104"/>
      <c r="BO447" s="104"/>
      <c r="BP447" s="104"/>
      <c r="BQ447" s="104"/>
      <c r="BR447" s="104"/>
      <c r="BS447" s="104"/>
      <c r="BT447" s="104"/>
      <c r="BU447" s="104"/>
      <c r="BV447" s="104"/>
      <c r="BW447" s="104"/>
      <c r="BX447" s="104"/>
      <c r="BY447" s="104"/>
      <c r="BZ447" s="104"/>
      <c r="CA447" s="104"/>
      <c r="CB447" s="104"/>
      <c r="CC447" s="104"/>
      <c r="CD447" s="104"/>
    </row>
    <row r="448" spans="1:82" s="105" customFormat="1" ht="16.5">
      <c r="A448" s="97"/>
      <c r="B448" s="98"/>
      <c r="C448" s="99"/>
      <c r="D448" s="116"/>
      <c r="E448" s="101"/>
      <c r="F448" s="101"/>
      <c r="G448" s="101"/>
      <c r="H448" s="101"/>
      <c r="I448" s="101"/>
      <c r="J448" s="101"/>
      <c r="K448" s="102"/>
      <c r="L448" s="103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04"/>
      <c r="AR448" s="104"/>
      <c r="AS448" s="104"/>
      <c r="AT448" s="104"/>
      <c r="AU448" s="104"/>
      <c r="AV448" s="104"/>
      <c r="AW448" s="104"/>
      <c r="AX448" s="104"/>
      <c r="AY448" s="104"/>
      <c r="AZ448" s="104"/>
      <c r="BA448" s="104"/>
      <c r="BB448" s="104"/>
      <c r="BC448" s="104"/>
      <c r="BD448" s="104"/>
      <c r="BE448" s="104"/>
      <c r="BF448" s="104"/>
      <c r="BG448" s="104"/>
      <c r="BH448" s="104"/>
      <c r="BI448" s="104"/>
      <c r="BJ448" s="104"/>
      <c r="BK448" s="104"/>
      <c r="BL448" s="104"/>
      <c r="BM448" s="104"/>
      <c r="BN448" s="104"/>
      <c r="BO448" s="104"/>
      <c r="BP448" s="104"/>
      <c r="BQ448" s="104"/>
      <c r="BR448" s="104"/>
      <c r="BS448" s="104"/>
      <c r="BT448" s="104"/>
      <c r="BU448" s="104"/>
      <c r="BV448" s="104"/>
      <c r="BW448" s="104"/>
      <c r="BX448" s="104"/>
      <c r="BY448" s="104"/>
      <c r="BZ448" s="104"/>
      <c r="CA448" s="104"/>
      <c r="CB448" s="104"/>
      <c r="CC448" s="104"/>
      <c r="CD448" s="104"/>
    </row>
    <row r="449" spans="1:82" s="105" customFormat="1" ht="16.5">
      <c r="A449" s="97"/>
      <c r="B449" s="98"/>
      <c r="C449" s="99"/>
      <c r="D449" s="116"/>
      <c r="E449" s="101"/>
      <c r="F449" s="101"/>
      <c r="G449" s="101"/>
      <c r="H449" s="101"/>
      <c r="I449" s="101"/>
      <c r="J449" s="101"/>
      <c r="K449" s="102"/>
      <c r="L449" s="103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04"/>
      <c r="AR449" s="104"/>
      <c r="AS449" s="104"/>
      <c r="AT449" s="104"/>
      <c r="AU449" s="104"/>
      <c r="AV449" s="104"/>
      <c r="AW449" s="104"/>
      <c r="AX449" s="104"/>
      <c r="AY449" s="104"/>
      <c r="AZ449" s="104"/>
      <c r="BA449" s="104"/>
      <c r="BB449" s="104"/>
      <c r="BC449" s="104"/>
      <c r="BD449" s="104"/>
      <c r="BE449" s="104"/>
      <c r="BF449" s="104"/>
      <c r="BG449" s="104"/>
      <c r="BH449" s="104"/>
      <c r="BI449" s="104"/>
      <c r="BJ449" s="104"/>
      <c r="BK449" s="104"/>
      <c r="BL449" s="104"/>
      <c r="BM449" s="104"/>
      <c r="BN449" s="104"/>
      <c r="BO449" s="104"/>
      <c r="BP449" s="104"/>
      <c r="BQ449" s="104"/>
      <c r="BR449" s="104"/>
      <c r="BS449" s="104"/>
      <c r="BT449" s="104"/>
      <c r="BU449" s="104"/>
      <c r="BV449" s="104"/>
      <c r="BW449" s="104"/>
      <c r="BX449" s="104"/>
      <c r="BY449" s="104"/>
      <c r="BZ449" s="104"/>
      <c r="CA449" s="104"/>
      <c r="CB449" s="104"/>
      <c r="CC449" s="104"/>
      <c r="CD449" s="104"/>
    </row>
    <row r="450" spans="1:82" s="105" customFormat="1" ht="16.5">
      <c r="A450" s="97"/>
      <c r="B450" s="98"/>
      <c r="C450" s="99"/>
      <c r="D450" s="116"/>
      <c r="E450" s="101"/>
      <c r="F450" s="101"/>
      <c r="G450" s="101"/>
      <c r="H450" s="101"/>
      <c r="I450" s="101"/>
      <c r="J450" s="101"/>
      <c r="K450" s="102"/>
      <c r="L450" s="103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04"/>
      <c r="AR450" s="104"/>
      <c r="AS450" s="104"/>
      <c r="AT450" s="104"/>
      <c r="AU450" s="104"/>
      <c r="AV450" s="104"/>
      <c r="AW450" s="104"/>
      <c r="AX450" s="104"/>
      <c r="AY450" s="104"/>
      <c r="AZ450" s="104"/>
      <c r="BA450" s="104"/>
      <c r="BB450" s="104"/>
      <c r="BC450" s="104"/>
      <c r="BD450" s="104"/>
      <c r="BE450" s="104"/>
      <c r="BF450" s="104"/>
      <c r="BG450" s="104"/>
      <c r="BH450" s="104"/>
      <c r="BI450" s="104"/>
      <c r="BJ450" s="104"/>
      <c r="BK450" s="104"/>
      <c r="BL450" s="104"/>
      <c r="BM450" s="104"/>
      <c r="BN450" s="104"/>
      <c r="BO450" s="104"/>
      <c r="BP450" s="104"/>
      <c r="BQ450" s="104"/>
      <c r="BR450" s="104"/>
      <c r="BS450" s="104"/>
      <c r="BT450" s="104"/>
      <c r="BU450" s="104"/>
      <c r="BV450" s="104"/>
      <c r="BW450" s="104"/>
      <c r="BX450" s="104"/>
      <c r="BY450" s="104"/>
      <c r="BZ450" s="104"/>
      <c r="CA450" s="104"/>
      <c r="CB450" s="104"/>
      <c r="CC450" s="104"/>
      <c r="CD450" s="104"/>
    </row>
    <row r="451" spans="1:82" s="105" customFormat="1" ht="16.5">
      <c r="A451" s="97"/>
      <c r="B451" s="98"/>
      <c r="C451" s="99"/>
      <c r="D451" s="116"/>
      <c r="E451" s="101"/>
      <c r="F451" s="101"/>
      <c r="G451" s="101"/>
      <c r="H451" s="101"/>
      <c r="I451" s="101"/>
      <c r="J451" s="101"/>
      <c r="K451" s="102"/>
      <c r="L451" s="103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04"/>
      <c r="AR451" s="104"/>
      <c r="AS451" s="104"/>
      <c r="AT451" s="104"/>
      <c r="AU451" s="104"/>
      <c r="AV451" s="104"/>
      <c r="AW451" s="104"/>
      <c r="AX451" s="104"/>
      <c r="AY451" s="104"/>
      <c r="AZ451" s="104"/>
      <c r="BA451" s="104"/>
      <c r="BB451" s="104"/>
      <c r="BC451" s="104"/>
      <c r="BD451" s="104"/>
      <c r="BE451" s="104"/>
      <c r="BF451" s="104"/>
      <c r="BG451" s="104"/>
      <c r="BH451" s="104"/>
      <c r="BI451" s="104"/>
      <c r="BJ451" s="104"/>
      <c r="BK451" s="104"/>
      <c r="BL451" s="104"/>
      <c r="BM451" s="104"/>
      <c r="BN451" s="104"/>
      <c r="BO451" s="104"/>
      <c r="BP451" s="104"/>
      <c r="BQ451" s="104"/>
      <c r="BR451" s="104"/>
      <c r="BS451" s="104"/>
      <c r="BT451" s="104"/>
      <c r="BU451" s="104"/>
      <c r="BV451" s="104"/>
      <c r="BW451" s="104"/>
      <c r="BX451" s="104"/>
      <c r="BY451" s="104"/>
      <c r="BZ451" s="104"/>
      <c r="CA451" s="104"/>
      <c r="CB451" s="104"/>
      <c r="CC451" s="104"/>
      <c r="CD451" s="104"/>
    </row>
    <row r="452" spans="1:82" s="105" customFormat="1" ht="16.5">
      <c r="A452" s="97"/>
      <c r="B452" s="98"/>
      <c r="C452" s="99"/>
      <c r="D452" s="116"/>
      <c r="E452" s="101"/>
      <c r="F452" s="101"/>
      <c r="G452" s="101"/>
      <c r="H452" s="101"/>
      <c r="I452" s="101"/>
      <c r="J452" s="101"/>
      <c r="K452" s="102"/>
      <c r="L452" s="103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04"/>
      <c r="AR452" s="104"/>
      <c r="AS452" s="104"/>
      <c r="AT452" s="104"/>
      <c r="AU452" s="104"/>
      <c r="AV452" s="104"/>
      <c r="AW452" s="104"/>
      <c r="AX452" s="104"/>
      <c r="AY452" s="104"/>
      <c r="AZ452" s="104"/>
      <c r="BA452" s="104"/>
      <c r="BB452" s="104"/>
      <c r="BC452" s="104"/>
      <c r="BD452" s="104"/>
      <c r="BE452" s="104"/>
      <c r="BF452" s="104"/>
      <c r="BG452" s="104"/>
      <c r="BH452" s="104"/>
      <c r="BI452" s="104"/>
      <c r="BJ452" s="104"/>
      <c r="BK452" s="104"/>
      <c r="BL452" s="104"/>
      <c r="BM452" s="104"/>
      <c r="BN452" s="104"/>
      <c r="BO452" s="104"/>
      <c r="BP452" s="104"/>
      <c r="BQ452" s="104"/>
      <c r="BR452" s="104"/>
      <c r="BS452" s="104"/>
      <c r="BT452" s="104"/>
      <c r="BU452" s="104"/>
      <c r="BV452" s="104"/>
      <c r="BW452" s="104"/>
      <c r="BX452" s="104"/>
      <c r="BY452" s="104"/>
      <c r="BZ452" s="104"/>
      <c r="CA452" s="104"/>
      <c r="CB452" s="104"/>
      <c r="CC452" s="104"/>
      <c r="CD452" s="104"/>
    </row>
    <row r="453" spans="1:82" s="105" customFormat="1" ht="16.5">
      <c r="A453" s="97"/>
      <c r="B453" s="98"/>
      <c r="C453" s="99"/>
      <c r="D453" s="116"/>
      <c r="E453" s="101"/>
      <c r="F453" s="101"/>
      <c r="G453" s="101"/>
      <c r="H453" s="101"/>
      <c r="I453" s="101"/>
      <c r="J453" s="101"/>
      <c r="K453" s="102"/>
      <c r="L453" s="103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04"/>
      <c r="AR453" s="104"/>
      <c r="AS453" s="104"/>
      <c r="AT453" s="104"/>
      <c r="AU453" s="104"/>
      <c r="AV453" s="104"/>
      <c r="AW453" s="104"/>
      <c r="AX453" s="104"/>
      <c r="AY453" s="104"/>
      <c r="AZ453" s="104"/>
      <c r="BA453" s="104"/>
      <c r="BB453" s="104"/>
      <c r="BC453" s="104"/>
      <c r="BD453" s="104"/>
      <c r="BE453" s="104"/>
      <c r="BF453" s="104"/>
      <c r="BG453" s="104"/>
      <c r="BH453" s="104"/>
      <c r="BI453" s="104"/>
      <c r="BJ453" s="104"/>
      <c r="BK453" s="104"/>
      <c r="BL453" s="104"/>
      <c r="BM453" s="104"/>
      <c r="BN453" s="104"/>
      <c r="BO453" s="104"/>
      <c r="BP453" s="104"/>
      <c r="BQ453" s="104"/>
      <c r="BR453" s="104"/>
      <c r="BS453" s="104"/>
      <c r="BT453" s="104"/>
      <c r="BU453" s="104"/>
      <c r="BV453" s="104"/>
      <c r="BW453" s="104"/>
      <c r="BX453" s="104"/>
      <c r="BY453" s="104"/>
      <c r="BZ453" s="104"/>
      <c r="CA453" s="104"/>
      <c r="CB453" s="104"/>
      <c r="CC453" s="104"/>
      <c r="CD453" s="104"/>
    </row>
    <row r="454" spans="1:82" s="105" customFormat="1" ht="16.5">
      <c r="A454" s="97"/>
      <c r="B454" s="98"/>
      <c r="C454" s="99"/>
      <c r="D454" s="116"/>
      <c r="E454" s="101"/>
      <c r="F454" s="101"/>
      <c r="G454" s="101"/>
      <c r="H454" s="101"/>
      <c r="I454" s="101"/>
      <c r="J454" s="101"/>
      <c r="K454" s="102"/>
      <c r="L454" s="103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04"/>
      <c r="AR454" s="104"/>
      <c r="AS454" s="104"/>
      <c r="AT454" s="104"/>
      <c r="AU454" s="104"/>
      <c r="AV454" s="104"/>
      <c r="AW454" s="104"/>
      <c r="AX454" s="104"/>
      <c r="AY454" s="104"/>
      <c r="AZ454" s="104"/>
      <c r="BA454" s="104"/>
      <c r="BB454" s="104"/>
      <c r="BC454" s="104"/>
      <c r="BD454" s="104"/>
      <c r="BE454" s="104"/>
      <c r="BF454" s="104"/>
      <c r="BG454" s="104"/>
      <c r="BH454" s="104"/>
      <c r="BI454" s="104"/>
      <c r="BJ454" s="104"/>
      <c r="BK454" s="104"/>
      <c r="BL454" s="104"/>
      <c r="BM454" s="104"/>
      <c r="BN454" s="104"/>
      <c r="BO454" s="104"/>
      <c r="BP454" s="104"/>
      <c r="BQ454" s="104"/>
      <c r="BR454" s="104"/>
      <c r="BS454" s="104"/>
      <c r="BT454" s="104"/>
      <c r="BU454" s="104"/>
      <c r="BV454" s="104"/>
      <c r="BW454" s="104"/>
      <c r="BX454" s="104"/>
      <c r="BY454" s="104"/>
      <c r="BZ454" s="104"/>
      <c r="CA454" s="104"/>
      <c r="CB454" s="104"/>
      <c r="CC454" s="104"/>
      <c r="CD454" s="104"/>
    </row>
    <row r="455" spans="1:82" s="105" customFormat="1" ht="16.5">
      <c r="A455" s="97"/>
      <c r="B455" s="98"/>
      <c r="C455" s="99"/>
      <c r="D455" s="116"/>
      <c r="E455" s="101"/>
      <c r="F455" s="101"/>
      <c r="G455" s="101"/>
      <c r="H455" s="101"/>
      <c r="I455" s="101"/>
      <c r="J455" s="101"/>
      <c r="K455" s="102"/>
      <c r="L455" s="103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04"/>
      <c r="AR455" s="104"/>
      <c r="AS455" s="104"/>
      <c r="AT455" s="104"/>
      <c r="AU455" s="104"/>
      <c r="AV455" s="104"/>
      <c r="AW455" s="104"/>
      <c r="AX455" s="104"/>
      <c r="AY455" s="104"/>
      <c r="AZ455" s="104"/>
      <c r="BA455" s="104"/>
      <c r="BB455" s="104"/>
      <c r="BC455" s="104"/>
      <c r="BD455" s="104"/>
      <c r="BE455" s="104"/>
      <c r="BF455" s="104"/>
      <c r="BG455" s="104"/>
      <c r="BH455" s="104"/>
      <c r="BI455" s="104"/>
      <c r="BJ455" s="104"/>
      <c r="BK455" s="104"/>
      <c r="BL455" s="104"/>
      <c r="BM455" s="104"/>
      <c r="BN455" s="104"/>
      <c r="BO455" s="104"/>
      <c r="BP455" s="104"/>
      <c r="BQ455" s="104"/>
      <c r="BR455" s="104"/>
      <c r="BS455" s="104"/>
      <c r="BT455" s="104"/>
      <c r="BU455" s="104"/>
      <c r="BV455" s="104"/>
      <c r="BW455" s="104"/>
      <c r="BX455" s="104"/>
      <c r="BY455" s="104"/>
      <c r="BZ455" s="104"/>
      <c r="CA455" s="104"/>
      <c r="CB455" s="104"/>
      <c r="CC455" s="104"/>
      <c r="CD455" s="104"/>
    </row>
    <row r="456" spans="1:82" s="105" customFormat="1" ht="16.5">
      <c r="A456" s="97"/>
      <c r="B456" s="98"/>
      <c r="C456" s="99"/>
      <c r="D456" s="116"/>
      <c r="E456" s="101"/>
      <c r="F456" s="101"/>
      <c r="G456" s="101"/>
      <c r="H456" s="101"/>
      <c r="I456" s="101"/>
      <c r="J456" s="101"/>
      <c r="K456" s="102"/>
      <c r="L456" s="103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04"/>
      <c r="AR456" s="104"/>
      <c r="AS456" s="104"/>
      <c r="AT456" s="104"/>
      <c r="AU456" s="104"/>
      <c r="AV456" s="104"/>
      <c r="AW456" s="104"/>
      <c r="AX456" s="104"/>
      <c r="AY456" s="104"/>
      <c r="AZ456" s="104"/>
      <c r="BA456" s="104"/>
      <c r="BB456" s="104"/>
      <c r="BC456" s="104"/>
      <c r="BD456" s="104"/>
      <c r="BE456" s="104"/>
      <c r="BF456" s="104"/>
      <c r="BG456" s="104"/>
      <c r="BH456" s="104"/>
      <c r="BI456" s="104"/>
      <c r="BJ456" s="104"/>
      <c r="BK456" s="104"/>
      <c r="BL456" s="104"/>
      <c r="BM456" s="104"/>
      <c r="BN456" s="104"/>
      <c r="BO456" s="104"/>
      <c r="BP456" s="104"/>
      <c r="BQ456" s="104"/>
      <c r="BR456" s="104"/>
      <c r="BS456" s="104"/>
      <c r="BT456" s="104"/>
      <c r="BU456" s="104"/>
      <c r="BV456" s="104"/>
      <c r="BW456" s="104"/>
      <c r="BX456" s="104"/>
      <c r="BY456" s="104"/>
      <c r="BZ456" s="104"/>
      <c r="CA456" s="104"/>
      <c r="CB456" s="104"/>
      <c r="CC456" s="104"/>
      <c r="CD456" s="104"/>
    </row>
    <row r="457" spans="1:82" s="105" customFormat="1" ht="16.5">
      <c r="A457" s="97"/>
      <c r="B457" s="98"/>
      <c r="C457" s="99"/>
      <c r="D457" s="116"/>
      <c r="E457" s="101"/>
      <c r="F457" s="101"/>
      <c r="G457" s="101"/>
      <c r="H457" s="101"/>
      <c r="I457" s="101"/>
      <c r="J457" s="101"/>
      <c r="K457" s="102"/>
      <c r="L457" s="103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  <c r="AS457" s="104"/>
      <c r="AT457" s="104"/>
      <c r="AU457" s="104"/>
      <c r="AV457" s="104"/>
      <c r="AW457" s="104"/>
      <c r="AX457" s="104"/>
      <c r="AY457" s="104"/>
      <c r="AZ457" s="104"/>
      <c r="BA457" s="104"/>
      <c r="BB457" s="104"/>
      <c r="BC457" s="104"/>
      <c r="BD457" s="104"/>
      <c r="BE457" s="104"/>
      <c r="BF457" s="104"/>
      <c r="BG457" s="104"/>
      <c r="BH457" s="104"/>
      <c r="BI457" s="104"/>
      <c r="BJ457" s="104"/>
      <c r="BK457" s="104"/>
      <c r="BL457" s="104"/>
      <c r="BM457" s="104"/>
      <c r="BN457" s="104"/>
      <c r="BO457" s="104"/>
      <c r="BP457" s="104"/>
      <c r="BQ457" s="104"/>
      <c r="BR457" s="104"/>
      <c r="BS457" s="104"/>
      <c r="BT457" s="104"/>
      <c r="BU457" s="104"/>
      <c r="BV457" s="104"/>
      <c r="BW457" s="104"/>
      <c r="BX457" s="104"/>
      <c r="BY457" s="104"/>
      <c r="BZ457" s="104"/>
      <c r="CA457" s="104"/>
      <c r="CB457" s="104"/>
      <c r="CC457" s="104"/>
      <c r="CD457" s="104"/>
    </row>
    <row r="458" spans="1:82" s="105" customFormat="1" ht="16.5">
      <c r="A458" s="97"/>
      <c r="B458" s="98"/>
      <c r="C458" s="99"/>
      <c r="D458" s="116"/>
      <c r="E458" s="101"/>
      <c r="F458" s="101"/>
      <c r="G458" s="101"/>
      <c r="H458" s="101"/>
      <c r="I458" s="101"/>
      <c r="J458" s="101"/>
      <c r="K458" s="102"/>
      <c r="L458" s="103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04"/>
      <c r="AR458" s="104"/>
      <c r="AS458" s="104"/>
      <c r="AT458" s="104"/>
      <c r="AU458" s="104"/>
      <c r="AV458" s="104"/>
      <c r="AW458" s="104"/>
      <c r="AX458" s="104"/>
      <c r="AY458" s="104"/>
      <c r="AZ458" s="104"/>
      <c r="BA458" s="104"/>
      <c r="BB458" s="104"/>
      <c r="BC458" s="104"/>
      <c r="BD458" s="104"/>
      <c r="BE458" s="104"/>
      <c r="BF458" s="104"/>
      <c r="BG458" s="104"/>
      <c r="BH458" s="104"/>
      <c r="BI458" s="104"/>
      <c r="BJ458" s="104"/>
      <c r="BK458" s="104"/>
      <c r="BL458" s="104"/>
      <c r="BM458" s="104"/>
      <c r="BN458" s="104"/>
      <c r="BO458" s="104"/>
      <c r="BP458" s="104"/>
      <c r="BQ458" s="104"/>
      <c r="BR458" s="104"/>
      <c r="BS458" s="104"/>
      <c r="BT458" s="104"/>
      <c r="BU458" s="104"/>
      <c r="BV458" s="104"/>
      <c r="BW458" s="104"/>
      <c r="BX458" s="104"/>
      <c r="BY458" s="104"/>
      <c r="BZ458" s="104"/>
      <c r="CA458" s="104"/>
      <c r="CB458" s="104"/>
      <c r="CC458" s="104"/>
      <c r="CD458" s="104"/>
    </row>
    <row r="459" spans="1:82" s="105" customFormat="1" ht="16.5">
      <c r="A459" s="97"/>
      <c r="B459" s="98"/>
      <c r="C459" s="99"/>
      <c r="D459" s="116"/>
      <c r="E459" s="101"/>
      <c r="F459" s="101"/>
      <c r="G459" s="101"/>
      <c r="H459" s="101"/>
      <c r="I459" s="101"/>
      <c r="J459" s="101"/>
      <c r="K459" s="102"/>
      <c r="L459" s="103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04"/>
      <c r="AR459" s="104"/>
      <c r="AS459" s="104"/>
      <c r="AT459" s="104"/>
      <c r="AU459" s="104"/>
      <c r="AV459" s="104"/>
      <c r="AW459" s="104"/>
      <c r="AX459" s="104"/>
      <c r="AY459" s="104"/>
      <c r="AZ459" s="104"/>
      <c r="BA459" s="104"/>
      <c r="BB459" s="104"/>
      <c r="BC459" s="104"/>
      <c r="BD459" s="104"/>
      <c r="BE459" s="104"/>
      <c r="BF459" s="104"/>
      <c r="BG459" s="104"/>
      <c r="BH459" s="104"/>
      <c r="BI459" s="104"/>
      <c r="BJ459" s="104"/>
      <c r="BK459" s="104"/>
      <c r="BL459" s="104"/>
      <c r="BM459" s="104"/>
      <c r="BN459" s="104"/>
      <c r="BO459" s="104"/>
      <c r="BP459" s="104"/>
      <c r="BQ459" s="104"/>
      <c r="BR459" s="104"/>
      <c r="BS459" s="104"/>
      <c r="BT459" s="104"/>
      <c r="BU459" s="104"/>
      <c r="BV459" s="104"/>
      <c r="BW459" s="104"/>
      <c r="BX459" s="104"/>
      <c r="BY459" s="104"/>
      <c r="BZ459" s="104"/>
      <c r="CA459" s="104"/>
      <c r="CB459" s="104"/>
      <c r="CC459" s="104"/>
      <c r="CD459" s="104"/>
    </row>
    <row r="460" spans="1:82" s="105" customFormat="1" ht="16.5">
      <c r="A460" s="97"/>
      <c r="B460" s="98"/>
      <c r="C460" s="99"/>
      <c r="D460" s="116"/>
      <c r="E460" s="101"/>
      <c r="F460" s="101"/>
      <c r="G460" s="101"/>
      <c r="H460" s="101"/>
      <c r="I460" s="101"/>
      <c r="J460" s="101"/>
      <c r="K460" s="102"/>
      <c r="L460" s="103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  <c r="AR460" s="104"/>
      <c r="AS460" s="104"/>
      <c r="AT460" s="104"/>
      <c r="AU460" s="104"/>
      <c r="AV460" s="104"/>
      <c r="AW460" s="104"/>
      <c r="AX460" s="104"/>
      <c r="AY460" s="104"/>
      <c r="AZ460" s="104"/>
      <c r="BA460" s="104"/>
      <c r="BB460" s="104"/>
      <c r="BC460" s="104"/>
      <c r="BD460" s="104"/>
      <c r="BE460" s="104"/>
      <c r="BF460" s="104"/>
      <c r="BG460" s="104"/>
      <c r="BH460" s="104"/>
      <c r="BI460" s="104"/>
      <c r="BJ460" s="104"/>
      <c r="BK460" s="104"/>
      <c r="BL460" s="104"/>
      <c r="BM460" s="104"/>
      <c r="BN460" s="104"/>
      <c r="BO460" s="104"/>
      <c r="BP460" s="104"/>
      <c r="BQ460" s="104"/>
      <c r="BR460" s="104"/>
      <c r="BS460" s="104"/>
      <c r="BT460" s="104"/>
      <c r="BU460" s="104"/>
      <c r="BV460" s="104"/>
      <c r="BW460" s="104"/>
      <c r="BX460" s="104"/>
      <c r="BY460" s="104"/>
      <c r="BZ460" s="104"/>
      <c r="CA460" s="104"/>
      <c r="CB460" s="104"/>
      <c r="CC460" s="104"/>
      <c r="CD460" s="104"/>
    </row>
    <row r="461" spans="1:82" s="105" customFormat="1" ht="16.5">
      <c r="A461" s="97"/>
      <c r="B461" s="98"/>
      <c r="C461" s="99"/>
      <c r="D461" s="116"/>
      <c r="E461" s="101"/>
      <c r="F461" s="101"/>
      <c r="G461" s="101"/>
      <c r="H461" s="101"/>
      <c r="I461" s="101"/>
      <c r="J461" s="101"/>
      <c r="K461" s="102"/>
      <c r="L461" s="103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  <c r="AR461" s="104"/>
      <c r="AS461" s="104"/>
      <c r="AT461" s="104"/>
      <c r="AU461" s="104"/>
      <c r="AV461" s="104"/>
      <c r="AW461" s="104"/>
      <c r="AX461" s="104"/>
      <c r="AY461" s="104"/>
      <c r="AZ461" s="104"/>
      <c r="BA461" s="104"/>
      <c r="BB461" s="104"/>
      <c r="BC461" s="104"/>
      <c r="BD461" s="104"/>
      <c r="BE461" s="104"/>
      <c r="BF461" s="104"/>
      <c r="BG461" s="104"/>
      <c r="BH461" s="104"/>
      <c r="BI461" s="104"/>
      <c r="BJ461" s="104"/>
      <c r="BK461" s="104"/>
      <c r="BL461" s="104"/>
      <c r="BM461" s="104"/>
      <c r="BN461" s="104"/>
      <c r="BO461" s="104"/>
      <c r="BP461" s="104"/>
      <c r="BQ461" s="104"/>
      <c r="BR461" s="104"/>
      <c r="BS461" s="104"/>
      <c r="BT461" s="104"/>
      <c r="BU461" s="104"/>
      <c r="BV461" s="104"/>
      <c r="BW461" s="104"/>
      <c r="BX461" s="104"/>
      <c r="BY461" s="104"/>
      <c r="BZ461" s="104"/>
      <c r="CA461" s="104"/>
      <c r="CB461" s="104"/>
      <c r="CC461" s="104"/>
      <c r="CD461" s="104"/>
    </row>
    <row r="462" spans="1:82" s="105" customFormat="1" ht="16.5">
      <c r="A462" s="97"/>
      <c r="B462" s="98"/>
      <c r="C462" s="99"/>
      <c r="D462" s="116"/>
      <c r="E462" s="101"/>
      <c r="F462" s="101"/>
      <c r="G462" s="101"/>
      <c r="H462" s="101"/>
      <c r="I462" s="101"/>
      <c r="J462" s="101"/>
      <c r="K462" s="102"/>
      <c r="L462" s="103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04"/>
      <c r="AR462" s="104"/>
      <c r="AS462" s="104"/>
      <c r="AT462" s="104"/>
      <c r="AU462" s="104"/>
      <c r="AV462" s="104"/>
      <c r="AW462" s="104"/>
      <c r="AX462" s="104"/>
      <c r="AY462" s="104"/>
      <c r="AZ462" s="104"/>
      <c r="BA462" s="104"/>
      <c r="BB462" s="104"/>
      <c r="BC462" s="104"/>
      <c r="BD462" s="104"/>
      <c r="BE462" s="104"/>
      <c r="BF462" s="104"/>
      <c r="BG462" s="104"/>
      <c r="BH462" s="104"/>
      <c r="BI462" s="104"/>
      <c r="BJ462" s="104"/>
      <c r="BK462" s="104"/>
      <c r="BL462" s="104"/>
      <c r="BM462" s="104"/>
      <c r="BN462" s="104"/>
      <c r="BO462" s="104"/>
      <c r="BP462" s="104"/>
      <c r="BQ462" s="104"/>
      <c r="BR462" s="104"/>
      <c r="BS462" s="104"/>
      <c r="BT462" s="104"/>
      <c r="BU462" s="104"/>
      <c r="BV462" s="104"/>
      <c r="BW462" s="104"/>
      <c r="BX462" s="104"/>
      <c r="BY462" s="104"/>
      <c r="BZ462" s="104"/>
      <c r="CA462" s="104"/>
      <c r="CB462" s="104"/>
      <c r="CC462" s="104"/>
      <c r="CD462" s="104"/>
    </row>
    <row r="463" spans="1:82" s="105" customFormat="1" ht="16.5">
      <c r="A463" s="97"/>
      <c r="B463" s="98"/>
      <c r="C463" s="99"/>
      <c r="D463" s="116"/>
      <c r="E463" s="101"/>
      <c r="F463" s="101"/>
      <c r="G463" s="101"/>
      <c r="H463" s="101"/>
      <c r="I463" s="101"/>
      <c r="J463" s="101"/>
      <c r="K463" s="102"/>
      <c r="L463" s="103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04"/>
      <c r="AR463" s="104"/>
      <c r="AS463" s="104"/>
      <c r="AT463" s="104"/>
      <c r="AU463" s="104"/>
      <c r="AV463" s="104"/>
      <c r="AW463" s="104"/>
      <c r="AX463" s="104"/>
      <c r="AY463" s="104"/>
      <c r="AZ463" s="104"/>
      <c r="BA463" s="104"/>
      <c r="BB463" s="104"/>
      <c r="BC463" s="104"/>
      <c r="BD463" s="104"/>
      <c r="BE463" s="104"/>
      <c r="BF463" s="104"/>
      <c r="BG463" s="104"/>
      <c r="BH463" s="104"/>
      <c r="BI463" s="104"/>
      <c r="BJ463" s="104"/>
      <c r="BK463" s="104"/>
      <c r="BL463" s="104"/>
      <c r="BM463" s="104"/>
      <c r="BN463" s="104"/>
      <c r="BO463" s="104"/>
      <c r="BP463" s="104"/>
      <c r="BQ463" s="104"/>
      <c r="BR463" s="104"/>
      <c r="BS463" s="104"/>
      <c r="BT463" s="104"/>
      <c r="BU463" s="104"/>
      <c r="BV463" s="104"/>
      <c r="BW463" s="104"/>
      <c r="BX463" s="104"/>
      <c r="BY463" s="104"/>
      <c r="BZ463" s="104"/>
      <c r="CA463" s="104"/>
      <c r="CB463" s="104"/>
      <c r="CC463" s="104"/>
      <c r="CD463" s="104"/>
    </row>
    <row r="464" spans="1:82" s="105" customFormat="1" ht="16.5">
      <c r="A464" s="97"/>
      <c r="B464" s="98"/>
      <c r="C464" s="99"/>
      <c r="D464" s="116"/>
      <c r="E464" s="101"/>
      <c r="F464" s="101"/>
      <c r="G464" s="101"/>
      <c r="H464" s="101"/>
      <c r="I464" s="101"/>
      <c r="J464" s="101"/>
      <c r="K464" s="102"/>
      <c r="L464" s="103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4"/>
      <c r="AU464" s="104"/>
      <c r="AV464" s="104"/>
      <c r="AW464" s="104"/>
      <c r="AX464" s="104"/>
      <c r="AY464" s="104"/>
      <c r="AZ464" s="104"/>
      <c r="BA464" s="104"/>
      <c r="BB464" s="104"/>
      <c r="BC464" s="104"/>
      <c r="BD464" s="104"/>
      <c r="BE464" s="104"/>
      <c r="BF464" s="104"/>
      <c r="BG464" s="104"/>
      <c r="BH464" s="104"/>
      <c r="BI464" s="104"/>
      <c r="BJ464" s="104"/>
      <c r="BK464" s="104"/>
      <c r="BL464" s="104"/>
      <c r="BM464" s="104"/>
      <c r="BN464" s="104"/>
      <c r="BO464" s="104"/>
      <c r="BP464" s="104"/>
      <c r="BQ464" s="104"/>
      <c r="BR464" s="104"/>
      <c r="BS464" s="104"/>
      <c r="BT464" s="104"/>
      <c r="BU464" s="104"/>
      <c r="BV464" s="104"/>
      <c r="BW464" s="104"/>
      <c r="BX464" s="104"/>
      <c r="BY464" s="104"/>
      <c r="BZ464" s="104"/>
      <c r="CA464" s="104"/>
      <c r="CB464" s="104"/>
      <c r="CC464" s="104"/>
      <c r="CD464" s="104"/>
    </row>
    <row r="465" spans="1:82" s="105" customFormat="1" ht="16.5">
      <c r="A465" s="97"/>
      <c r="B465" s="98"/>
      <c r="C465" s="99"/>
      <c r="D465" s="116"/>
      <c r="E465" s="101"/>
      <c r="F465" s="101"/>
      <c r="G465" s="101"/>
      <c r="H465" s="101"/>
      <c r="I465" s="101"/>
      <c r="J465" s="101"/>
      <c r="K465" s="102"/>
      <c r="L465" s="103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4"/>
      <c r="AU465" s="104"/>
      <c r="AV465" s="104"/>
      <c r="AW465" s="104"/>
      <c r="AX465" s="104"/>
      <c r="AY465" s="104"/>
      <c r="AZ465" s="104"/>
      <c r="BA465" s="104"/>
      <c r="BB465" s="104"/>
      <c r="BC465" s="104"/>
      <c r="BD465" s="104"/>
      <c r="BE465" s="104"/>
      <c r="BF465" s="104"/>
      <c r="BG465" s="104"/>
      <c r="BH465" s="104"/>
      <c r="BI465" s="104"/>
      <c r="BJ465" s="104"/>
      <c r="BK465" s="104"/>
      <c r="BL465" s="104"/>
      <c r="BM465" s="104"/>
      <c r="BN465" s="104"/>
      <c r="BO465" s="104"/>
      <c r="BP465" s="104"/>
      <c r="BQ465" s="104"/>
      <c r="BR465" s="104"/>
      <c r="BS465" s="104"/>
      <c r="BT465" s="104"/>
      <c r="BU465" s="104"/>
      <c r="BV465" s="104"/>
      <c r="BW465" s="104"/>
      <c r="BX465" s="104"/>
      <c r="BY465" s="104"/>
      <c r="BZ465" s="104"/>
      <c r="CA465" s="104"/>
      <c r="CB465" s="104"/>
      <c r="CC465" s="104"/>
      <c r="CD465" s="104"/>
    </row>
    <row r="466" spans="1:82" s="105" customFormat="1" ht="16.5">
      <c r="A466" s="97"/>
      <c r="B466" s="98"/>
      <c r="C466" s="99"/>
      <c r="D466" s="116"/>
      <c r="E466" s="101"/>
      <c r="F466" s="101"/>
      <c r="G466" s="101"/>
      <c r="H466" s="101"/>
      <c r="I466" s="101"/>
      <c r="J466" s="101"/>
      <c r="K466" s="102"/>
      <c r="L466" s="103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04"/>
      <c r="AR466" s="104"/>
      <c r="AS466" s="104"/>
      <c r="AT466" s="104"/>
      <c r="AU466" s="104"/>
      <c r="AV466" s="104"/>
      <c r="AW466" s="104"/>
      <c r="AX466" s="104"/>
      <c r="AY466" s="104"/>
      <c r="AZ466" s="104"/>
      <c r="BA466" s="104"/>
      <c r="BB466" s="104"/>
      <c r="BC466" s="104"/>
      <c r="BD466" s="104"/>
      <c r="BE466" s="104"/>
      <c r="BF466" s="104"/>
      <c r="BG466" s="104"/>
      <c r="BH466" s="104"/>
      <c r="BI466" s="104"/>
      <c r="BJ466" s="104"/>
      <c r="BK466" s="104"/>
      <c r="BL466" s="104"/>
      <c r="BM466" s="104"/>
      <c r="BN466" s="104"/>
      <c r="BO466" s="104"/>
      <c r="BP466" s="104"/>
      <c r="BQ466" s="104"/>
      <c r="BR466" s="104"/>
      <c r="BS466" s="104"/>
      <c r="BT466" s="104"/>
      <c r="BU466" s="104"/>
      <c r="BV466" s="104"/>
      <c r="BW466" s="104"/>
      <c r="BX466" s="104"/>
      <c r="BY466" s="104"/>
      <c r="BZ466" s="104"/>
      <c r="CA466" s="104"/>
      <c r="CB466" s="104"/>
      <c r="CC466" s="104"/>
      <c r="CD466" s="104"/>
    </row>
    <row r="467" spans="1:82" s="105" customFormat="1" ht="16.5">
      <c r="A467" s="97"/>
      <c r="B467" s="98"/>
      <c r="C467" s="99"/>
      <c r="D467" s="116"/>
      <c r="E467" s="101"/>
      <c r="F467" s="101"/>
      <c r="G467" s="101"/>
      <c r="H467" s="101"/>
      <c r="I467" s="101"/>
      <c r="J467" s="101"/>
      <c r="K467" s="102"/>
      <c r="L467" s="103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04"/>
      <c r="AR467" s="104"/>
      <c r="AS467" s="104"/>
      <c r="AT467" s="104"/>
      <c r="AU467" s="104"/>
      <c r="AV467" s="104"/>
      <c r="AW467" s="104"/>
      <c r="AX467" s="104"/>
      <c r="AY467" s="104"/>
      <c r="AZ467" s="104"/>
      <c r="BA467" s="104"/>
      <c r="BB467" s="104"/>
      <c r="BC467" s="104"/>
      <c r="BD467" s="104"/>
      <c r="BE467" s="104"/>
      <c r="BF467" s="104"/>
      <c r="BG467" s="104"/>
      <c r="BH467" s="104"/>
      <c r="BI467" s="104"/>
      <c r="BJ467" s="104"/>
      <c r="BK467" s="104"/>
      <c r="BL467" s="104"/>
      <c r="BM467" s="104"/>
      <c r="BN467" s="104"/>
      <c r="BO467" s="104"/>
      <c r="BP467" s="104"/>
      <c r="BQ467" s="104"/>
      <c r="BR467" s="104"/>
      <c r="BS467" s="104"/>
      <c r="BT467" s="104"/>
      <c r="BU467" s="104"/>
      <c r="BV467" s="104"/>
      <c r="BW467" s="104"/>
      <c r="BX467" s="104"/>
      <c r="BY467" s="104"/>
      <c r="BZ467" s="104"/>
      <c r="CA467" s="104"/>
      <c r="CB467" s="104"/>
      <c r="CC467" s="104"/>
      <c r="CD467" s="104"/>
    </row>
    <row r="468" spans="1:82" s="105" customFormat="1" ht="16.5">
      <c r="A468" s="97"/>
      <c r="B468" s="98"/>
      <c r="C468" s="99"/>
      <c r="D468" s="116"/>
      <c r="E468" s="101"/>
      <c r="F468" s="101"/>
      <c r="G468" s="101"/>
      <c r="H468" s="101"/>
      <c r="I468" s="101"/>
      <c r="J468" s="101"/>
      <c r="K468" s="102"/>
      <c r="L468" s="103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04"/>
      <c r="AR468" s="104"/>
      <c r="AS468" s="104"/>
      <c r="AT468" s="104"/>
      <c r="AU468" s="104"/>
      <c r="AV468" s="104"/>
      <c r="AW468" s="104"/>
      <c r="AX468" s="104"/>
      <c r="AY468" s="104"/>
      <c r="AZ468" s="104"/>
      <c r="BA468" s="104"/>
      <c r="BB468" s="104"/>
      <c r="BC468" s="104"/>
      <c r="BD468" s="104"/>
      <c r="BE468" s="104"/>
      <c r="BF468" s="104"/>
      <c r="BG468" s="104"/>
      <c r="BH468" s="104"/>
      <c r="BI468" s="104"/>
      <c r="BJ468" s="104"/>
      <c r="BK468" s="104"/>
      <c r="BL468" s="104"/>
      <c r="BM468" s="104"/>
      <c r="BN468" s="104"/>
      <c r="BO468" s="104"/>
      <c r="BP468" s="104"/>
      <c r="BQ468" s="104"/>
      <c r="BR468" s="104"/>
      <c r="BS468" s="104"/>
      <c r="BT468" s="104"/>
      <c r="BU468" s="104"/>
      <c r="BV468" s="104"/>
      <c r="BW468" s="104"/>
      <c r="BX468" s="104"/>
      <c r="BY468" s="104"/>
      <c r="BZ468" s="104"/>
      <c r="CA468" s="104"/>
      <c r="CB468" s="104"/>
      <c r="CC468" s="104"/>
      <c r="CD468" s="104"/>
    </row>
    <row r="469" spans="1:82" s="105" customFormat="1" ht="16.5">
      <c r="A469" s="97"/>
      <c r="B469" s="98"/>
      <c r="C469" s="99"/>
      <c r="D469" s="116"/>
      <c r="E469" s="101"/>
      <c r="F469" s="101"/>
      <c r="G469" s="101"/>
      <c r="H469" s="101"/>
      <c r="I469" s="101"/>
      <c r="J469" s="101"/>
      <c r="K469" s="102"/>
      <c r="L469" s="103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  <c r="AR469" s="104"/>
      <c r="AS469" s="104"/>
      <c r="AT469" s="104"/>
      <c r="AU469" s="104"/>
      <c r="AV469" s="104"/>
      <c r="AW469" s="104"/>
      <c r="AX469" s="104"/>
      <c r="AY469" s="104"/>
      <c r="AZ469" s="104"/>
      <c r="BA469" s="104"/>
      <c r="BB469" s="104"/>
      <c r="BC469" s="104"/>
      <c r="BD469" s="104"/>
      <c r="BE469" s="104"/>
      <c r="BF469" s="104"/>
      <c r="BG469" s="104"/>
      <c r="BH469" s="104"/>
      <c r="BI469" s="104"/>
      <c r="BJ469" s="104"/>
      <c r="BK469" s="104"/>
      <c r="BL469" s="104"/>
      <c r="BM469" s="104"/>
      <c r="BN469" s="104"/>
      <c r="BO469" s="104"/>
      <c r="BP469" s="104"/>
      <c r="BQ469" s="104"/>
      <c r="BR469" s="104"/>
      <c r="BS469" s="104"/>
      <c r="BT469" s="104"/>
      <c r="BU469" s="104"/>
      <c r="BV469" s="104"/>
      <c r="BW469" s="104"/>
      <c r="BX469" s="104"/>
      <c r="BY469" s="104"/>
      <c r="BZ469" s="104"/>
      <c r="CA469" s="104"/>
      <c r="CB469" s="104"/>
      <c r="CC469" s="104"/>
      <c r="CD469" s="104"/>
    </row>
    <row r="470" spans="1:82" s="105" customFormat="1" ht="16.5">
      <c r="A470" s="97"/>
      <c r="B470" s="98"/>
      <c r="C470" s="99"/>
      <c r="D470" s="116"/>
      <c r="E470" s="101"/>
      <c r="F470" s="101"/>
      <c r="G470" s="101"/>
      <c r="H470" s="101"/>
      <c r="I470" s="101"/>
      <c r="J470" s="101"/>
      <c r="K470" s="102"/>
      <c r="L470" s="103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04"/>
      <c r="AR470" s="104"/>
      <c r="AS470" s="104"/>
      <c r="AT470" s="104"/>
      <c r="AU470" s="104"/>
      <c r="AV470" s="104"/>
      <c r="AW470" s="104"/>
      <c r="AX470" s="104"/>
      <c r="AY470" s="104"/>
      <c r="AZ470" s="104"/>
      <c r="BA470" s="104"/>
      <c r="BB470" s="104"/>
      <c r="BC470" s="104"/>
      <c r="BD470" s="104"/>
      <c r="BE470" s="104"/>
      <c r="BF470" s="104"/>
      <c r="BG470" s="104"/>
      <c r="BH470" s="104"/>
      <c r="BI470" s="104"/>
      <c r="BJ470" s="104"/>
      <c r="BK470" s="104"/>
      <c r="BL470" s="104"/>
      <c r="BM470" s="104"/>
      <c r="BN470" s="104"/>
      <c r="BO470" s="104"/>
      <c r="BP470" s="104"/>
      <c r="BQ470" s="104"/>
      <c r="BR470" s="104"/>
      <c r="BS470" s="104"/>
      <c r="BT470" s="104"/>
      <c r="BU470" s="104"/>
      <c r="BV470" s="104"/>
      <c r="BW470" s="104"/>
      <c r="BX470" s="104"/>
      <c r="BY470" s="104"/>
      <c r="BZ470" s="104"/>
      <c r="CA470" s="104"/>
      <c r="CB470" s="104"/>
      <c r="CC470" s="104"/>
      <c r="CD470" s="104"/>
    </row>
    <row r="471" spans="1:82" s="105" customFormat="1" ht="16.5">
      <c r="A471" s="97"/>
      <c r="B471" s="98"/>
      <c r="C471" s="99"/>
      <c r="D471" s="116"/>
      <c r="E471" s="101"/>
      <c r="F471" s="101"/>
      <c r="G471" s="101"/>
      <c r="H471" s="101"/>
      <c r="I471" s="101"/>
      <c r="J471" s="101"/>
      <c r="K471" s="102"/>
      <c r="L471" s="103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  <c r="AS471" s="104"/>
      <c r="AT471" s="104"/>
      <c r="AU471" s="104"/>
      <c r="AV471" s="104"/>
      <c r="AW471" s="104"/>
      <c r="AX471" s="104"/>
      <c r="AY471" s="104"/>
      <c r="AZ471" s="104"/>
      <c r="BA471" s="104"/>
      <c r="BB471" s="104"/>
      <c r="BC471" s="104"/>
      <c r="BD471" s="104"/>
      <c r="BE471" s="104"/>
      <c r="BF471" s="104"/>
      <c r="BG471" s="104"/>
      <c r="BH471" s="104"/>
      <c r="BI471" s="104"/>
      <c r="BJ471" s="104"/>
      <c r="BK471" s="104"/>
      <c r="BL471" s="104"/>
      <c r="BM471" s="104"/>
      <c r="BN471" s="104"/>
      <c r="BO471" s="104"/>
      <c r="BP471" s="104"/>
      <c r="BQ471" s="104"/>
      <c r="BR471" s="104"/>
      <c r="BS471" s="104"/>
      <c r="BT471" s="104"/>
      <c r="BU471" s="104"/>
      <c r="BV471" s="104"/>
      <c r="BW471" s="104"/>
      <c r="BX471" s="104"/>
      <c r="BY471" s="104"/>
      <c r="BZ471" s="104"/>
      <c r="CA471" s="104"/>
      <c r="CB471" s="104"/>
      <c r="CC471" s="104"/>
      <c r="CD471" s="104"/>
    </row>
    <row r="472" spans="1:82" s="105" customFormat="1" ht="16.5">
      <c r="A472" s="97"/>
      <c r="B472" s="98"/>
      <c r="C472" s="99"/>
      <c r="D472" s="116"/>
      <c r="E472" s="101"/>
      <c r="F472" s="101"/>
      <c r="G472" s="101"/>
      <c r="H472" s="101"/>
      <c r="I472" s="101"/>
      <c r="J472" s="101"/>
      <c r="K472" s="102"/>
      <c r="L472" s="103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  <c r="AR472" s="104"/>
      <c r="AS472" s="104"/>
      <c r="AT472" s="104"/>
      <c r="AU472" s="104"/>
      <c r="AV472" s="104"/>
      <c r="AW472" s="104"/>
      <c r="AX472" s="104"/>
      <c r="AY472" s="104"/>
      <c r="AZ472" s="104"/>
      <c r="BA472" s="104"/>
      <c r="BB472" s="104"/>
      <c r="BC472" s="104"/>
      <c r="BD472" s="104"/>
      <c r="BE472" s="104"/>
      <c r="BF472" s="104"/>
      <c r="BG472" s="104"/>
      <c r="BH472" s="104"/>
      <c r="BI472" s="104"/>
      <c r="BJ472" s="104"/>
      <c r="BK472" s="104"/>
      <c r="BL472" s="104"/>
      <c r="BM472" s="104"/>
      <c r="BN472" s="104"/>
      <c r="BO472" s="104"/>
      <c r="BP472" s="104"/>
      <c r="BQ472" s="104"/>
      <c r="BR472" s="104"/>
      <c r="BS472" s="104"/>
      <c r="BT472" s="104"/>
      <c r="BU472" s="104"/>
      <c r="BV472" s="104"/>
      <c r="BW472" s="104"/>
      <c r="BX472" s="104"/>
      <c r="BY472" s="104"/>
      <c r="BZ472" s="104"/>
      <c r="CA472" s="104"/>
      <c r="CB472" s="104"/>
      <c r="CC472" s="104"/>
      <c r="CD472" s="104"/>
    </row>
    <row r="473" spans="1:82" s="105" customFormat="1" ht="16.5">
      <c r="A473" s="97"/>
      <c r="B473" s="98"/>
      <c r="C473" s="99"/>
      <c r="D473" s="116"/>
      <c r="E473" s="101"/>
      <c r="F473" s="101"/>
      <c r="G473" s="101"/>
      <c r="H473" s="101"/>
      <c r="I473" s="101"/>
      <c r="J473" s="101"/>
      <c r="K473" s="102"/>
      <c r="L473" s="103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04"/>
      <c r="AR473" s="104"/>
      <c r="AS473" s="104"/>
      <c r="AT473" s="104"/>
      <c r="AU473" s="104"/>
      <c r="AV473" s="104"/>
      <c r="AW473" s="104"/>
      <c r="AX473" s="104"/>
      <c r="AY473" s="104"/>
      <c r="AZ473" s="104"/>
      <c r="BA473" s="104"/>
      <c r="BB473" s="104"/>
      <c r="BC473" s="104"/>
      <c r="BD473" s="104"/>
      <c r="BE473" s="104"/>
      <c r="BF473" s="104"/>
      <c r="BG473" s="104"/>
      <c r="BH473" s="104"/>
      <c r="BI473" s="104"/>
      <c r="BJ473" s="104"/>
      <c r="BK473" s="104"/>
      <c r="BL473" s="104"/>
      <c r="BM473" s="104"/>
      <c r="BN473" s="104"/>
      <c r="BO473" s="104"/>
      <c r="BP473" s="104"/>
      <c r="BQ473" s="104"/>
      <c r="BR473" s="104"/>
      <c r="BS473" s="104"/>
      <c r="BT473" s="104"/>
      <c r="BU473" s="104"/>
      <c r="BV473" s="104"/>
      <c r="BW473" s="104"/>
      <c r="BX473" s="104"/>
      <c r="BY473" s="104"/>
      <c r="BZ473" s="104"/>
      <c r="CA473" s="104"/>
      <c r="CB473" s="104"/>
      <c r="CC473" s="104"/>
      <c r="CD473" s="104"/>
    </row>
    <row r="474" spans="1:82" s="105" customFormat="1" ht="16.5">
      <c r="A474" s="97"/>
      <c r="B474" s="98"/>
      <c r="C474" s="99"/>
      <c r="D474" s="116"/>
      <c r="E474" s="101"/>
      <c r="F474" s="101"/>
      <c r="G474" s="101"/>
      <c r="H474" s="101"/>
      <c r="I474" s="101"/>
      <c r="J474" s="101"/>
      <c r="K474" s="102"/>
      <c r="L474" s="103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04"/>
      <c r="AR474" s="104"/>
      <c r="AS474" s="104"/>
      <c r="AT474" s="104"/>
      <c r="AU474" s="104"/>
      <c r="AV474" s="104"/>
      <c r="AW474" s="104"/>
      <c r="AX474" s="104"/>
      <c r="AY474" s="104"/>
      <c r="AZ474" s="104"/>
      <c r="BA474" s="104"/>
      <c r="BB474" s="104"/>
      <c r="BC474" s="104"/>
      <c r="BD474" s="104"/>
      <c r="BE474" s="104"/>
      <c r="BF474" s="104"/>
      <c r="BG474" s="104"/>
      <c r="BH474" s="104"/>
      <c r="BI474" s="104"/>
      <c r="BJ474" s="104"/>
      <c r="BK474" s="104"/>
      <c r="BL474" s="104"/>
      <c r="BM474" s="104"/>
      <c r="BN474" s="104"/>
      <c r="BO474" s="104"/>
      <c r="BP474" s="104"/>
      <c r="BQ474" s="104"/>
      <c r="BR474" s="104"/>
      <c r="BS474" s="104"/>
      <c r="BT474" s="104"/>
      <c r="BU474" s="104"/>
      <c r="BV474" s="104"/>
      <c r="BW474" s="104"/>
      <c r="BX474" s="104"/>
      <c r="BY474" s="104"/>
      <c r="BZ474" s="104"/>
      <c r="CA474" s="104"/>
      <c r="CB474" s="104"/>
      <c r="CC474" s="104"/>
      <c r="CD474" s="104"/>
    </row>
    <row r="475" spans="1:82" s="105" customFormat="1" ht="16.5">
      <c r="A475" s="97"/>
      <c r="B475" s="98"/>
      <c r="C475" s="99"/>
      <c r="D475" s="116"/>
      <c r="E475" s="101"/>
      <c r="F475" s="101"/>
      <c r="G475" s="101"/>
      <c r="H475" s="101"/>
      <c r="I475" s="101"/>
      <c r="J475" s="101"/>
      <c r="K475" s="102"/>
      <c r="L475" s="103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04"/>
      <c r="AR475" s="104"/>
      <c r="AS475" s="104"/>
      <c r="AT475" s="104"/>
      <c r="AU475" s="104"/>
      <c r="AV475" s="104"/>
      <c r="AW475" s="104"/>
      <c r="AX475" s="104"/>
      <c r="AY475" s="104"/>
      <c r="AZ475" s="104"/>
      <c r="BA475" s="104"/>
      <c r="BB475" s="104"/>
      <c r="BC475" s="104"/>
      <c r="BD475" s="104"/>
      <c r="BE475" s="104"/>
      <c r="BF475" s="104"/>
      <c r="BG475" s="104"/>
      <c r="BH475" s="104"/>
      <c r="BI475" s="104"/>
      <c r="BJ475" s="104"/>
      <c r="BK475" s="104"/>
      <c r="BL475" s="104"/>
      <c r="BM475" s="104"/>
      <c r="BN475" s="104"/>
      <c r="BO475" s="104"/>
      <c r="BP475" s="104"/>
      <c r="BQ475" s="104"/>
      <c r="BR475" s="104"/>
      <c r="BS475" s="104"/>
      <c r="BT475" s="104"/>
      <c r="BU475" s="104"/>
      <c r="BV475" s="104"/>
      <c r="BW475" s="104"/>
      <c r="BX475" s="104"/>
      <c r="BY475" s="104"/>
      <c r="BZ475" s="104"/>
      <c r="CA475" s="104"/>
      <c r="CB475" s="104"/>
      <c r="CC475" s="104"/>
      <c r="CD475" s="104"/>
    </row>
    <row r="476" spans="1:82" s="105" customFormat="1" ht="16.5">
      <c r="A476" s="97"/>
      <c r="B476" s="98"/>
      <c r="C476" s="99"/>
      <c r="D476" s="116"/>
      <c r="E476" s="101"/>
      <c r="F476" s="101"/>
      <c r="G476" s="101"/>
      <c r="H476" s="101"/>
      <c r="I476" s="101"/>
      <c r="J476" s="101"/>
      <c r="K476" s="102"/>
      <c r="L476" s="103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04"/>
      <c r="AR476" s="104"/>
      <c r="AS476" s="104"/>
      <c r="AT476" s="104"/>
      <c r="AU476" s="104"/>
      <c r="AV476" s="104"/>
      <c r="AW476" s="104"/>
      <c r="AX476" s="104"/>
      <c r="AY476" s="104"/>
      <c r="AZ476" s="104"/>
      <c r="BA476" s="104"/>
      <c r="BB476" s="104"/>
      <c r="BC476" s="104"/>
      <c r="BD476" s="104"/>
      <c r="BE476" s="104"/>
      <c r="BF476" s="104"/>
      <c r="BG476" s="104"/>
      <c r="BH476" s="104"/>
      <c r="BI476" s="104"/>
      <c r="BJ476" s="104"/>
      <c r="BK476" s="104"/>
      <c r="BL476" s="104"/>
      <c r="BM476" s="104"/>
      <c r="BN476" s="104"/>
      <c r="BO476" s="104"/>
      <c r="BP476" s="104"/>
      <c r="BQ476" s="104"/>
      <c r="BR476" s="104"/>
      <c r="BS476" s="104"/>
      <c r="BT476" s="104"/>
      <c r="BU476" s="104"/>
      <c r="BV476" s="104"/>
      <c r="BW476" s="104"/>
      <c r="BX476" s="104"/>
      <c r="BY476" s="104"/>
      <c r="BZ476" s="104"/>
      <c r="CA476" s="104"/>
      <c r="CB476" s="104"/>
      <c r="CC476" s="104"/>
      <c r="CD476" s="104"/>
    </row>
    <row r="477" spans="1:82" s="105" customFormat="1" ht="16.5">
      <c r="A477" s="97"/>
      <c r="B477" s="98"/>
      <c r="C477" s="99"/>
      <c r="D477" s="116"/>
      <c r="E477" s="101"/>
      <c r="F477" s="101"/>
      <c r="G477" s="101"/>
      <c r="H477" s="101"/>
      <c r="I477" s="101"/>
      <c r="J477" s="101"/>
      <c r="K477" s="102"/>
      <c r="L477" s="103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04"/>
      <c r="AR477" s="104"/>
      <c r="AS477" s="104"/>
      <c r="AT477" s="104"/>
      <c r="AU477" s="104"/>
      <c r="AV477" s="104"/>
      <c r="AW477" s="104"/>
      <c r="AX477" s="104"/>
      <c r="AY477" s="104"/>
      <c r="AZ477" s="104"/>
      <c r="BA477" s="104"/>
      <c r="BB477" s="104"/>
      <c r="BC477" s="104"/>
      <c r="BD477" s="104"/>
      <c r="BE477" s="104"/>
      <c r="BF477" s="104"/>
      <c r="BG477" s="104"/>
      <c r="BH477" s="104"/>
      <c r="BI477" s="104"/>
      <c r="BJ477" s="104"/>
      <c r="BK477" s="104"/>
      <c r="BL477" s="104"/>
      <c r="BM477" s="104"/>
      <c r="BN477" s="104"/>
      <c r="BO477" s="104"/>
      <c r="BP477" s="104"/>
      <c r="BQ477" s="104"/>
      <c r="BR477" s="104"/>
      <c r="BS477" s="104"/>
      <c r="BT477" s="104"/>
      <c r="BU477" s="104"/>
      <c r="BV477" s="104"/>
      <c r="BW477" s="104"/>
      <c r="BX477" s="104"/>
      <c r="BY477" s="104"/>
      <c r="BZ477" s="104"/>
      <c r="CA477" s="104"/>
      <c r="CB477" s="104"/>
      <c r="CC477" s="104"/>
      <c r="CD477" s="104"/>
    </row>
    <row r="478" spans="1:82" s="105" customFormat="1" ht="16.5">
      <c r="A478" s="97"/>
      <c r="B478" s="98"/>
      <c r="C478" s="99"/>
      <c r="D478" s="116"/>
      <c r="E478" s="101"/>
      <c r="F478" s="101"/>
      <c r="G478" s="101"/>
      <c r="H478" s="101"/>
      <c r="I478" s="101"/>
      <c r="J478" s="101"/>
      <c r="K478" s="102"/>
      <c r="L478" s="103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</row>
    <row r="479" spans="1:82" s="105" customFormat="1" ht="16.5">
      <c r="A479" s="97"/>
      <c r="B479" s="98"/>
      <c r="C479" s="99"/>
      <c r="D479" s="116"/>
      <c r="E479" s="101"/>
      <c r="F479" s="101"/>
      <c r="G479" s="101"/>
      <c r="H479" s="101"/>
      <c r="I479" s="101"/>
      <c r="J479" s="101"/>
      <c r="K479" s="102"/>
      <c r="L479" s="103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04"/>
      <c r="AR479" s="104"/>
      <c r="AS479" s="104"/>
      <c r="AT479" s="104"/>
      <c r="AU479" s="104"/>
      <c r="AV479" s="104"/>
      <c r="AW479" s="104"/>
      <c r="AX479" s="104"/>
      <c r="AY479" s="104"/>
      <c r="AZ479" s="104"/>
      <c r="BA479" s="104"/>
      <c r="BB479" s="104"/>
      <c r="BC479" s="104"/>
      <c r="BD479" s="104"/>
      <c r="BE479" s="104"/>
      <c r="BF479" s="104"/>
      <c r="BG479" s="104"/>
      <c r="BH479" s="104"/>
      <c r="BI479" s="104"/>
      <c r="BJ479" s="104"/>
      <c r="BK479" s="104"/>
      <c r="BL479" s="104"/>
      <c r="BM479" s="104"/>
      <c r="BN479" s="104"/>
      <c r="BO479" s="104"/>
      <c r="BP479" s="104"/>
      <c r="BQ479" s="104"/>
      <c r="BR479" s="104"/>
      <c r="BS479" s="104"/>
      <c r="BT479" s="104"/>
      <c r="BU479" s="104"/>
      <c r="BV479" s="104"/>
      <c r="BW479" s="104"/>
      <c r="BX479" s="104"/>
      <c r="BY479" s="104"/>
      <c r="BZ479" s="104"/>
      <c r="CA479" s="104"/>
      <c r="CB479" s="104"/>
      <c r="CC479" s="104"/>
      <c r="CD479" s="104"/>
    </row>
    <row r="480" spans="1:82" s="105" customFormat="1" ht="16.5">
      <c r="A480" s="97"/>
      <c r="B480" s="98"/>
      <c r="C480" s="99"/>
      <c r="D480" s="116"/>
      <c r="E480" s="101"/>
      <c r="F480" s="101"/>
      <c r="G480" s="101"/>
      <c r="H480" s="101"/>
      <c r="I480" s="101"/>
      <c r="J480" s="101"/>
      <c r="K480" s="102"/>
      <c r="L480" s="103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  <c r="AQ480" s="104"/>
      <c r="AR480" s="104"/>
      <c r="AS480" s="104"/>
      <c r="AT480" s="104"/>
      <c r="AU480" s="104"/>
      <c r="AV480" s="104"/>
      <c r="AW480" s="104"/>
      <c r="AX480" s="104"/>
      <c r="AY480" s="104"/>
      <c r="AZ480" s="104"/>
      <c r="BA480" s="104"/>
      <c r="BB480" s="104"/>
      <c r="BC480" s="104"/>
      <c r="BD480" s="104"/>
      <c r="BE480" s="104"/>
      <c r="BF480" s="104"/>
      <c r="BG480" s="104"/>
      <c r="BH480" s="104"/>
      <c r="BI480" s="104"/>
      <c r="BJ480" s="104"/>
      <c r="BK480" s="104"/>
      <c r="BL480" s="104"/>
      <c r="BM480" s="104"/>
      <c r="BN480" s="104"/>
      <c r="BO480" s="104"/>
      <c r="BP480" s="104"/>
      <c r="BQ480" s="104"/>
      <c r="BR480" s="104"/>
      <c r="BS480" s="104"/>
      <c r="BT480" s="104"/>
      <c r="BU480" s="104"/>
      <c r="BV480" s="104"/>
      <c r="BW480" s="104"/>
      <c r="BX480" s="104"/>
      <c r="BY480" s="104"/>
      <c r="BZ480" s="104"/>
      <c r="CA480" s="104"/>
      <c r="CB480" s="104"/>
      <c r="CC480" s="104"/>
      <c r="CD480" s="104"/>
    </row>
    <row r="481" spans="1:82" s="105" customFormat="1" ht="16.5">
      <c r="A481" s="97"/>
      <c r="B481" s="98"/>
      <c r="C481" s="99"/>
      <c r="D481" s="116"/>
      <c r="E481" s="101"/>
      <c r="F481" s="101"/>
      <c r="G481" s="101"/>
      <c r="H481" s="101"/>
      <c r="I481" s="101"/>
      <c r="J481" s="101"/>
      <c r="K481" s="102"/>
      <c r="L481" s="103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  <c r="AQ481" s="104"/>
      <c r="AR481" s="104"/>
      <c r="AS481" s="104"/>
      <c r="AT481" s="104"/>
      <c r="AU481" s="104"/>
      <c r="AV481" s="104"/>
      <c r="AW481" s="104"/>
      <c r="AX481" s="104"/>
      <c r="AY481" s="104"/>
      <c r="AZ481" s="104"/>
      <c r="BA481" s="104"/>
      <c r="BB481" s="104"/>
      <c r="BC481" s="104"/>
      <c r="BD481" s="104"/>
      <c r="BE481" s="104"/>
      <c r="BF481" s="104"/>
      <c r="BG481" s="104"/>
      <c r="BH481" s="104"/>
      <c r="BI481" s="104"/>
      <c r="BJ481" s="104"/>
      <c r="BK481" s="104"/>
      <c r="BL481" s="104"/>
      <c r="BM481" s="104"/>
      <c r="BN481" s="104"/>
      <c r="BO481" s="104"/>
      <c r="BP481" s="104"/>
      <c r="BQ481" s="104"/>
      <c r="BR481" s="104"/>
      <c r="BS481" s="104"/>
      <c r="BT481" s="104"/>
      <c r="BU481" s="104"/>
      <c r="BV481" s="104"/>
      <c r="BW481" s="104"/>
      <c r="BX481" s="104"/>
      <c r="BY481" s="104"/>
      <c r="BZ481" s="104"/>
      <c r="CA481" s="104"/>
      <c r="CB481" s="104"/>
      <c r="CC481" s="104"/>
      <c r="CD481" s="104"/>
    </row>
    <row r="482" spans="1:82" s="105" customFormat="1" ht="16.5">
      <c r="A482" s="97"/>
      <c r="B482" s="98"/>
      <c r="C482" s="99"/>
      <c r="D482" s="116"/>
      <c r="E482" s="101"/>
      <c r="F482" s="101"/>
      <c r="G482" s="101"/>
      <c r="H482" s="101"/>
      <c r="I482" s="101"/>
      <c r="J482" s="101"/>
      <c r="K482" s="102"/>
      <c r="L482" s="103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  <c r="AQ482" s="104"/>
      <c r="AR482" s="104"/>
      <c r="AS482" s="104"/>
      <c r="AT482" s="104"/>
      <c r="AU482" s="104"/>
      <c r="AV482" s="104"/>
      <c r="AW482" s="104"/>
      <c r="AX482" s="104"/>
      <c r="AY482" s="104"/>
      <c r="AZ482" s="104"/>
      <c r="BA482" s="104"/>
      <c r="BB482" s="104"/>
      <c r="BC482" s="104"/>
      <c r="BD482" s="104"/>
      <c r="BE482" s="104"/>
      <c r="BF482" s="104"/>
      <c r="BG482" s="104"/>
      <c r="BH482" s="104"/>
      <c r="BI482" s="104"/>
      <c r="BJ482" s="104"/>
      <c r="BK482" s="104"/>
      <c r="BL482" s="104"/>
      <c r="BM482" s="104"/>
      <c r="BN482" s="104"/>
      <c r="BO482" s="104"/>
      <c r="BP482" s="104"/>
      <c r="BQ482" s="104"/>
      <c r="BR482" s="104"/>
      <c r="BS482" s="104"/>
      <c r="BT482" s="104"/>
      <c r="BU482" s="104"/>
      <c r="BV482" s="104"/>
      <c r="BW482" s="104"/>
      <c r="BX482" s="104"/>
      <c r="BY482" s="104"/>
      <c r="BZ482" s="104"/>
      <c r="CA482" s="104"/>
      <c r="CB482" s="104"/>
      <c r="CC482" s="104"/>
      <c r="CD482" s="104"/>
    </row>
    <row r="483" spans="1:82" s="105" customFormat="1" ht="16.5">
      <c r="A483" s="97"/>
      <c r="B483" s="98"/>
      <c r="C483" s="99"/>
      <c r="D483" s="116"/>
      <c r="E483" s="101"/>
      <c r="F483" s="101"/>
      <c r="G483" s="101"/>
      <c r="H483" s="101"/>
      <c r="I483" s="101"/>
      <c r="J483" s="101"/>
      <c r="K483" s="102"/>
      <c r="L483" s="103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04"/>
      <c r="AR483" s="104"/>
      <c r="AS483" s="104"/>
      <c r="AT483" s="104"/>
      <c r="AU483" s="104"/>
      <c r="AV483" s="104"/>
      <c r="AW483" s="104"/>
      <c r="AX483" s="104"/>
      <c r="AY483" s="104"/>
      <c r="AZ483" s="104"/>
      <c r="BA483" s="104"/>
      <c r="BB483" s="104"/>
      <c r="BC483" s="104"/>
      <c r="BD483" s="104"/>
      <c r="BE483" s="104"/>
      <c r="BF483" s="104"/>
      <c r="BG483" s="104"/>
      <c r="BH483" s="104"/>
      <c r="BI483" s="104"/>
      <c r="BJ483" s="104"/>
      <c r="BK483" s="104"/>
      <c r="BL483" s="104"/>
      <c r="BM483" s="104"/>
      <c r="BN483" s="104"/>
      <c r="BO483" s="104"/>
      <c r="BP483" s="104"/>
      <c r="BQ483" s="104"/>
      <c r="BR483" s="104"/>
      <c r="BS483" s="104"/>
      <c r="BT483" s="104"/>
      <c r="BU483" s="104"/>
      <c r="BV483" s="104"/>
      <c r="BW483" s="104"/>
      <c r="BX483" s="104"/>
      <c r="BY483" s="104"/>
      <c r="BZ483" s="104"/>
      <c r="CA483" s="104"/>
      <c r="CB483" s="104"/>
      <c r="CC483" s="104"/>
      <c r="CD483" s="104"/>
    </row>
    <row r="484" spans="1:82" s="105" customFormat="1" ht="16.5">
      <c r="A484" s="97"/>
      <c r="B484" s="98"/>
      <c r="C484" s="99"/>
      <c r="D484" s="116"/>
      <c r="E484" s="101"/>
      <c r="F484" s="101"/>
      <c r="G484" s="101"/>
      <c r="H484" s="101"/>
      <c r="I484" s="101"/>
      <c r="J484" s="101"/>
      <c r="K484" s="102"/>
      <c r="L484" s="103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  <c r="AQ484" s="104"/>
      <c r="AR484" s="104"/>
      <c r="AS484" s="104"/>
      <c r="AT484" s="104"/>
      <c r="AU484" s="104"/>
      <c r="AV484" s="104"/>
      <c r="AW484" s="104"/>
      <c r="AX484" s="104"/>
      <c r="AY484" s="104"/>
      <c r="AZ484" s="104"/>
      <c r="BA484" s="104"/>
      <c r="BB484" s="104"/>
      <c r="BC484" s="104"/>
      <c r="BD484" s="104"/>
      <c r="BE484" s="104"/>
      <c r="BF484" s="104"/>
      <c r="BG484" s="104"/>
      <c r="BH484" s="104"/>
      <c r="BI484" s="104"/>
      <c r="BJ484" s="104"/>
      <c r="BK484" s="104"/>
      <c r="BL484" s="104"/>
      <c r="BM484" s="104"/>
      <c r="BN484" s="104"/>
      <c r="BO484" s="104"/>
      <c r="BP484" s="104"/>
      <c r="BQ484" s="104"/>
      <c r="BR484" s="104"/>
      <c r="BS484" s="104"/>
      <c r="BT484" s="104"/>
      <c r="BU484" s="104"/>
      <c r="BV484" s="104"/>
      <c r="BW484" s="104"/>
      <c r="BX484" s="104"/>
      <c r="BY484" s="104"/>
      <c r="BZ484" s="104"/>
      <c r="CA484" s="104"/>
      <c r="CB484" s="104"/>
      <c r="CC484" s="104"/>
      <c r="CD484" s="104"/>
    </row>
    <row r="485" spans="1:82" s="105" customFormat="1" ht="16.5">
      <c r="A485" s="97"/>
      <c r="B485" s="98"/>
      <c r="C485" s="99"/>
      <c r="D485" s="116"/>
      <c r="E485" s="101"/>
      <c r="F485" s="101"/>
      <c r="G485" s="101"/>
      <c r="H485" s="101"/>
      <c r="I485" s="101"/>
      <c r="J485" s="101"/>
      <c r="K485" s="102"/>
      <c r="L485" s="103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  <c r="AS485" s="104"/>
      <c r="AT485" s="104"/>
      <c r="AU485" s="104"/>
      <c r="AV485" s="104"/>
      <c r="AW485" s="104"/>
      <c r="AX485" s="104"/>
      <c r="AY485" s="104"/>
      <c r="AZ485" s="104"/>
      <c r="BA485" s="104"/>
      <c r="BB485" s="104"/>
      <c r="BC485" s="104"/>
      <c r="BD485" s="104"/>
      <c r="BE485" s="104"/>
      <c r="BF485" s="104"/>
      <c r="BG485" s="104"/>
      <c r="BH485" s="104"/>
      <c r="BI485" s="104"/>
      <c r="BJ485" s="104"/>
      <c r="BK485" s="104"/>
      <c r="BL485" s="104"/>
      <c r="BM485" s="104"/>
      <c r="BN485" s="104"/>
      <c r="BO485" s="104"/>
      <c r="BP485" s="104"/>
      <c r="BQ485" s="104"/>
      <c r="BR485" s="104"/>
      <c r="BS485" s="104"/>
      <c r="BT485" s="104"/>
      <c r="BU485" s="104"/>
      <c r="BV485" s="104"/>
      <c r="BW485" s="104"/>
      <c r="BX485" s="104"/>
      <c r="BY485" s="104"/>
      <c r="BZ485" s="104"/>
      <c r="CA485" s="104"/>
      <c r="CB485" s="104"/>
      <c r="CC485" s="104"/>
      <c r="CD485" s="104"/>
    </row>
    <row r="486" spans="1:82" s="105" customFormat="1" ht="16.5">
      <c r="A486" s="97"/>
      <c r="B486" s="98"/>
      <c r="C486" s="99"/>
      <c r="D486" s="116"/>
      <c r="E486" s="101"/>
      <c r="F486" s="101"/>
      <c r="G486" s="101"/>
      <c r="H486" s="101"/>
      <c r="I486" s="101"/>
      <c r="J486" s="101"/>
      <c r="K486" s="102"/>
      <c r="L486" s="103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  <c r="AS486" s="104"/>
      <c r="AT486" s="104"/>
      <c r="AU486" s="104"/>
      <c r="AV486" s="104"/>
      <c r="AW486" s="104"/>
      <c r="AX486" s="104"/>
      <c r="AY486" s="104"/>
      <c r="AZ486" s="104"/>
      <c r="BA486" s="104"/>
      <c r="BB486" s="104"/>
      <c r="BC486" s="104"/>
      <c r="BD486" s="104"/>
      <c r="BE486" s="104"/>
      <c r="BF486" s="104"/>
      <c r="BG486" s="104"/>
      <c r="BH486" s="104"/>
      <c r="BI486" s="104"/>
      <c r="BJ486" s="104"/>
      <c r="BK486" s="104"/>
      <c r="BL486" s="104"/>
      <c r="BM486" s="104"/>
      <c r="BN486" s="104"/>
      <c r="BO486" s="104"/>
      <c r="BP486" s="104"/>
      <c r="BQ486" s="104"/>
      <c r="BR486" s="104"/>
      <c r="BS486" s="104"/>
      <c r="BT486" s="104"/>
      <c r="BU486" s="104"/>
      <c r="BV486" s="104"/>
      <c r="BW486" s="104"/>
      <c r="BX486" s="104"/>
      <c r="BY486" s="104"/>
      <c r="BZ486" s="104"/>
      <c r="CA486" s="104"/>
      <c r="CB486" s="104"/>
      <c r="CC486" s="104"/>
      <c r="CD486" s="104"/>
    </row>
    <row r="487" spans="1:82" s="105" customFormat="1" ht="16.5">
      <c r="A487" s="97"/>
      <c r="B487" s="98"/>
      <c r="C487" s="99"/>
      <c r="D487" s="116"/>
      <c r="E487" s="101"/>
      <c r="F487" s="101"/>
      <c r="G487" s="101"/>
      <c r="H487" s="101"/>
      <c r="I487" s="101"/>
      <c r="J487" s="101"/>
      <c r="K487" s="102"/>
      <c r="L487" s="103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04"/>
      <c r="AR487" s="104"/>
      <c r="AS487" s="104"/>
      <c r="AT487" s="104"/>
      <c r="AU487" s="104"/>
      <c r="AV487" s="104"/>
      <c r="AW487" s="104"/>
      <c r="AX487" s="104"/>
      <c r="AY487" s="104"/>
      <c r="AZ487" s="104"/>
      <c r="BA487" s="104"/>
      <c r="BB487" s="104"/>
      <c r="BC487" s="104"/>
      <c r="BD487" s="104"/>
      <c r="BE487" s="104"/>
      <c r="BF487" s="104"/>
      <c r="BG487" s="104"/>
      <c r="BH487" s="104"/>
      <c r="BI487" s="104"/>
      <c r="BJ487" s="104"/>
      <c r="BK487" s="104"/>
      <c r="BL487" s="104"/>
      <c r="BM487" s="104"/>
      <c r="BN487" s="104"/>
      <c r="BO487" s="104"/>
      <c r="BP487" s="104"/>
      <c r="BQ487" s="104"/>
      <c r="BR487" s="104"/>
      <c r="BS487" s="104"/>
      <c r="BT487" s="104"/>
      <c r="BU487" s="104"/>
      <c r="BV487" s="104"/>
      <c r="BW487" s="104"/>
      <c r="BX487" s="104"/>
      <c r="BY487" s="104"/>
      <c r="BZ487" s="104"/>
      <c r="CA487" s="104"/>
      <c r="CB487" s="104"/>
      <c r="CC487" s="104"/>
      <c r="CD487" s="104"/>
    </row>
    <row r="488" spans="1:82" s="105" customFormat="1" ht="16.5">
      <c r="A488" s="97"/>
      <c r="B488" s="98"/>
      <c r="C488" s="99"/>
      <c r="D488" s="116"/>
      <c r="E488" s="101"/>
      <c r="F488" s="101"/>
      <c r="G488" s="101"/>
      <c r="H488" s="101"/>
      <c r="I488" s="101"/>
      <c r="J488" s="101"/>
      <c r="K488" s="102"/>
      <c r="L488" s="103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04"/>
      <c r="AR488" s="104"/>
      <c r="AS488" s="104"/>
      <c r="AT488" s="104"/>
      <c r="AU488" s="104"/>
      <c r="AV488" s="104"/>
      <c r="AW488" s="104"/>
      <c r="AX488" s="104"/>
      <c r="AY488" s="104"/>
      <c r="AZ488" s="104"/>
      <c r="BA488" s="104"/>
      <c r="BB488" s="104"/>
      <c r="BC488" s="104"/>
      <c r="BD488" s="104"/>
      <c r="BE488" s="104"/>
      <c r="BF488" s="104"/>
      <c r="BG488" s="104"/>
      <c r="BH488" s="104"/>
      <c r="BI488" s="104"/>
      <c r="BJ488" s="104"/>
      <c r="BK488" s="104"/>
      <c r="BL488" s="104"/>
      <c r="BM488" s="104"/>
      <c r="BN488" s="104"/>
      <c r="BO488" s="104"/>
      <c r="BP488" s="104"/>
      <c r="BQ488" s="104"/>
      <c r="BR488" s="104"/>
      <c r="BS488" s="104"/>
      <c r="BT488" s="104"/>
      <c r="BU488" s="104"/>
      <c r="BV488" s="104"/>
      <c r="BW488" s="104"/>
      <c r="BX488" s="104"/>
      <c r="BY488" s="104"/>
      <c r="BZ488" s="104"/>
      <c r="CA488" s="104"/>
      <c r="CB488" s="104"/>
      <c r="CC488" s="104"/>
      <c r="CD488" s="104"/>
    </row>
    <row r="489" spans="1:82" s="105" customFormat="1" ht="16.5">
      <c r="A489" s="97"/>
      <c r="B489" s="98"/>
      <c r="C489" s="99"/>
      <c r="D489" s="116"/>
      <c r="E489" s="101"/>
      <c r="F489" s="101"/>
      <c r="G489" s="101"/>
      <c r="H489" s="101"/>
      <c r="I489" s="101"/>
      <c r="J489" s="101"/>
      <c r="K489" s="102"/>
      <c r="L489" s="103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04"/>
      <c r="AR489" s="104"/>
      <c r="AS489" s="104"/>
      <c r="AT489" s="104"/>
      <c r="AU489" s="104"/>
      <c r="AV489" s="104"/>
      <c r="AW489" s="104"/>
      <c r="AX489" s="104"/>
      <c r="AY489" s="104"/>
      <c r="AZ489" s="104"/>
      <c r="BA489" s="104"/>
      <c r="BB489" s="104"/>
      <c r="BC489" s="104"/>
      <c r="BD489" s="104"/>
      <c r="BE489" s="104"/>
      <c r="BF489" s="104"/>
      <c r="BG489" s="104"/>
      <c r="BH489" s="104"/>
      <c r="BI489" s="104"/>
      <c r="BJ489" s="104"/>
      <c r="BK489" s="104"/>
      <c r="BL489" s="104"/>
      <c r="BM489" s="104"/>
      <c r="BN489" s="104"/>
      <c r="BO489" s="104"/>
      <c r="BP489" s="104"/>
      <c r="BQ489" s="104"/>
      <c r="BR489" s="104"/>
      <c r="BS489" s="104"/>
      <c r="BT489" s="104"/>
      <c r="BU489" s="104"/>
      <c r="BV489" s="104"/>
      <c r="BW489" s="104"/>
      <c r="BX489" s="104"/>
      <c r="BY489" s="104"/>
      <c r="BZ489" s="104"/>
      <c r="CA489" s="104"/>
      <c r="CB489" s="104"/>
      <c r="CC489" s="104"/>
      <c r="CD489" s="104"/>
    </row>
    <row r="490" spans="1:82" s="105" customFormat="1" ht="16.5">
      <c r="A490" s="97"/>
      <c r="B490" s="98"/>
      <c r="C490" s="99"/>
      <c r="D490" s="116"/>
      <c r="E490" s="101"/>
      <c r="F490" s="101"/>
      <c r="G490" s="101"/>
      <c r="H490" s="101"/>
      <c r="I490" s="101"/>
      <c r="J490" s="101"/>
      <c r="K490" s="102"/>
      <c r="L490" s="103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04"/>
      <c r="AR490" s="104"/>
      <c r="AS490" s="104"/>
      <c r="AT490" s="104"/>
      <c r="AU490" s="104"/>
      <c r="AV490" s="104"/>
      <c r="AW490" s="104"/>
      <c r="AX490" s="104"/>
      <c r="AY490" s="104"/>
      <c r="AZ490" s="104"/>
      <c r="BA490" s="104"/>
      <c r="BB490" s="104"/>
      <c r="BC490" s="104"/>
      <c r="BD490" s="104"/>
      <c r="BE490" s="104"/>
      <c r="BF490" s="104"/>
      <c r="BG490" s="104"/>
      <c r="BH490" s="104"/>
      <c r="BI490" s="104"/>
      <c r="BJ490" s="104"/>
      <c r="BK490" s="104"/>
      <c r="BL490" s="104"/>
      <c r="BM490" s="104"/>
      <c r="BN490" s="104"/>
      <c r="BO490" s="104"/>
      <c r="BP490" s="104"/>
      <c r="BQ490" s="104"/>
      <c r="BR490" s="104"/>
      <c r="BS490" s="104"/>
      <c r="BT490" s="104"/>
      <c r="BU490" s="104"/>
      <c r="BV490" s="104"/>
      <c r="BW490" s="104"/>
      <c r="BX490" s="104"/>
      <c r="BY490" s="104"/>
      <c r="BZ490" s="104"/>
      <c r="CA490" s="104"/>
      <c r="CB490" s="104"/>
      <c r="CC490" s="104"/>
      <c r="CD490" s="104"/>
    </row>
    <row r="491" spans="1:82" s="105" customFormat="1" ht="16.5">
      <c r="A491" s="97"/>
      <c r="B491" s="98"/>
      <c r="C491" s="99"/>
      <c r="D491" s="116"/>
      <c r="E491" s="101"/>
      <c r="F491" s="101"/>
      <c r="G491" s="101"/>
      <c r="H491" s="101"/>
      <c r="I491" s="101"/>
      <c r="J491" s="101"/>
      <c r="K491" s="102"/>
      <c r="L491" s="103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04"/>
      <c r="AR491" s="104"/>
      <c r="AS491" s="104"/>
      <c r="AT491" s="104"/>
      <c r="AU491" s="104"/>
      <c r="AV491" s="104"/>
      <c r="AW491" s="104"/>
      <c r="AX491" s="104"/>
      <c r="AY491" s="104"/>
      <c r="AZ491" s="104"/>
      <c r="BA491" s="104"/>
      <c r="BB491" s="104"/>
      <c r="BC491" s="104"/>
      <c r="BD491" s="104"/>
      <c r="BE491" s="104"/>
      <c r="BF491" s="104"/>
      <c r="BG491" s="104"/>
      <c r="BH491" s="104"/>
      <c r="BI491" s="104"/>
      <c r="BJ491" s="104"/>
      <c r="BK491" s="104"/>
      <c r="BL491" s="104"/>
      <c r="BM491" s="104"/>
      <c r="BN491" s="104"/>
      <c r="BO491" s="104"/>
      <c r="BP491" s="104"/>
      <c r="BQ491" s="104"/>
      <c r="BR491" s="104"/>
      <c r="BS491" s="104"/>
      <c r="BT491" s="104"/>
      <c r="BU491" s="104"/>
      <c r="BV491" s="104"/>
      <c r="BW491" s="104"/>
      <c r="BX491" s="104"/>
      <c r="BY491" s="104"/>
      <c r="BZ491" s="104"/>
      <c r="CA491" s="104"/>
      <c r="CB491" s="104"/>
      <c r="CC491" s="104"/>
      <c r="CD491" s="104"/>
    </row>
    <row r="492" spans="1:82" s="105" customFormat="1" ht="16.5">
      <c r="A492" s="97"/>
      <c r="B492" s="98"/>
      <c r="C492" s="99"/>
      <c r="D492" s="116"/>
      <c r="E492" s="101"/>
      <c r="F492" s="101"/>
      <c r="G492" s="101"/>
      <c r="H492" s="101"/>
      <c r="I492" s="101"/>
      <c r="J492" s="101"/>
      <c r="K492" s="102"/>
      <c r="L492" s="103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04"/>
      <c r="AR492" s="104"/>
      <c r="AS492" s="104"/>
      <c r="AT492" s="104"/>
      <c r="AU492" s="104"/>
      <c r="AV492" s="104"/>
      <c r="AW492" s="104"/>
      <c r="AX492" s="104"/>
      <c r="AY492" s="104"/>
      <c r="AZ492" s="104"/>
      <c r="BA492" s="104"/>
      <c r="BB492" s="104"/>
      <c r="BC492" s="104"/>
      <c r="BD492" s="104"/>
      <c r="BE492" s="104"/>
      <c r="BF492" s="104"/>
      <c r="BG492" s="104"/>
      <c r="BH492" s="104"/>
      <c r="BI492" s="104"/>
      <c r="BJ492" s="104"/>
      <c r="BK492" s="104"/>
      <c r="BL492" s="104"/>
      <c r="BM492" s="104"/>
      <c r="BN492" s="104"/>
      <c r="BO492" s="104"/>
      <c r="BP492" s="104"/>
      <c r="BQ492" s="104"/>
      <c r="BR492" s="104"/>
      <c r="BS492" s="104"/>
      <c r="BT492" s="104"/>
      <c r="BU492" s="104"/>
      <c r="BV492" s="104"/>
      <c r="BW492" s="104"/>
      <c r="BX492" s="104"/>
      <c r="BY492" s="104"/>
      <c r="BZ492" s="104"/>
      <c r="CA492" s="104"/>
      <c r="CB492" s="104"/>
      <c r="CC492" s="104"/>
      <c r="CD492" s="104"/>
    </row>
    <row r="493" spans="1:82" s="105" customFormat="1" ht="16.5">
      <c r="A493" s="97"/>
      <c r="B493" s="98"/>
      <c r="C493" s="99"/>
      <c r="D493" s="116"/>
      <c r="E493" s="101"/>
      <c r="F493" s="101"/>
      <c r="G493" s="101"/>
      <c r="H493" s="101"/>
      <c r="I493" s="101"/>
      <c r="J493" s="101"/>
      <c r="K493" s="102"/>
      <c r="L493" s="103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04"/>
      <c r="AR493" s="104"/>
      <c r="AS493" s="104"/>
      <c r="AT493" s="104"/>
      <c r="AU493" s="104"/>
      <c r="AV493" s="104"/>
      <c r="AW493" s="104"/>
      <c r="AX493" s="104"/>
      <c r="AY493" s="104"/>
      <c r="AZ493" s="104"/>
      <c r="BA493" s="104"/>
      <c r="BB493" s="104"/>
      <c r="BC493" s="104"/>
      <c r="BD493" s="104"/>
      <c r="BE493" s="104"/>
      <c r="BF493" s="104"/>
      <c r="BG493" s="104"/>
      <c r="BH493" s="104"/>
      <c r="BI493" s="104"/>
      <c r="BJ493" s="104"/>
      <c r="BK493" s="104"/>
      <c r="BL493" s="104"/>
      <c r="BM493" s="104"/>
      <c r="BN493" s="104"/>
      <c r="BO493" s="104"/>
      <c r="BP493" s="104"/>
      <c r="BQ493" s="104"/>
      <c r="BR493" s="104"/>
      <c r="BS493" s="104"/>
      <c r="BT493" s="104"/>
      <c r="BU493" s="104"/>
      <c r="BV493" s="104"/>
      <c r="BW493" s="104"/>
      <c r="BX493" s="104"/>
      <c r="BY493" s="104"/>
      <c r="BZ493" s="104"/>
      <c r="CA493" s="104"/>
      <c r="CB493" s="104"/>
      <c r="CC493" s="104"/>
      <c r="CD493" s="104"/>
    </row>
    <row r="494" spans="1:82" s="105" customFormat="1" ht="16.5">
      <c r="A494" s="97"/>
      <c r="B494" s="98"/>
      <c r="C494" s="99"/>
      <c r="D494" s="116"/>
      <c r="E494" s="101"/>
      <c r="F494" s="101"/>
      <c r="G494" s="101"/>
      <c r="H494" s="101"/>
      <c r="I494" s="101"/>
      <c r="J494" s="101"/>
      <c r="K494" s="102"/>
      <c r="L494" s="103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04"/>
      <c r="AR494" s="104"/>
      <c r="AS494" s="104"/>
      <c r="AT494" s="104"/>
      <c r="AU494" s="104"/>
      <c r="AV494" s="104"/>
      <c r="AW494" s="104"/>
      <c r="AX494" s="104"/>
      <c r="AY494" s="104"/>
      <c r="AZ494" s="104"/>
      <c r="BA494" s="104"/>
      <c r="BB494" s="104"/>
      <c r="BC494" s="104"/>
      <c r="BD494" s="104"/>
      <c r="BE494" s="104"/>
      <c r="BF494" s="104"/>
      <c r="BG494" s="104"/>
      <c r="BH494" s="104"/>
      <c r="BI494" s="104"/>
      <c r="BJ494" s="104"/>
      <c r="BK494" s="104"/>
      <c r="BL494" s="104"/>
      <c r="BM494" s="104"/>
      <c r="BN494" s="104"/>
      <c r="BO494" s="104"/>
      <c r="BP494" s="104"/>
      <c r="BQ494" s="104"/>
      <c r="BR494" s="104"/>
      <c r="BS494" s="104"/>
      <c r="BT494" s="104"/>
      <c r="BU494" s="104"/>
      <c r="BV494" s="104"/>
      <c r="BW494" s="104"/>
      <c r="BX494" s="104"/>
      <c r="BY494" s="104"/>
      <c r="BZ494" s="104"/>
      <c r="CA494" s="104"/>
      <c r="CB494" s="104"/>
      <c r="CC494" s="104"/>
      <c r="CD494" s="104"/>
    </row>
    <row r="495" spans="1:82" s="105" customFormat="1" ht="16.5">
      <c r="A495" s="97"/>
      <c r="B495" s="98"/>
      <c r="C495" s="99"/>
      <c r="D495" s="116"/>
      <c r="E495" s="101"/>
      <c r="F495" s="101"/>
      <c r="G495" s="101"/>
      <c r="H495" s="101"/>
      <c r="I495" s="101"/>
      <c r="J495" s="101"/>
      <c r="K495" s="102"/>
      <c r="L495" s="103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  <c r="AQ495" s="104"/>
      <c r="AR495" s="104"/>
      <c r="AS495" s="104"/>
      <c r="AT495" s="104"/>
      <c r="AU495" s="104"/>
      <c r="AV495" s="104"/>
      <c r="AW495" s="104"/>
      <c r="AX495" s="104"/>
      <c r="AY495" s="104"/>
      <c r="AZ495" s="104"/>
      <c r="BA495" s="104"/>
      <c r="BB495" s="104"/>
      <c r="BC495" s="104"/>
      <c r="BD495" s="104"/>
      <c r="BE495" s="104"/>
      <c r="BF495" s="104"/>
      <c r="BG495" s="104"/>
      <c r="BH495" s="104"/>
      <c r="BI495" s="104"/>
      <c r="BJ495" s="104"/>
      <c r="BK495" s="104"/>
      <c r="BL495" s="104"/>
      <c r="BM495" s="104"/>
      <c r="BN495" s="104"/>
      <c r="BO495" s="104"/>
      <c r="BP495" s="104"/>
      <c r="BQ495" s="104"/>
      <c r="BR495" s="104"/>
      <c r="BS495" s="104"/>
      <c r="BT495" s="104"/>
      <c r="BU495" s="104"/>
      <c r="BV495" s="104"/>
      <c r="BW495" s="104"/>
      <c r="BX495" s="104"/>
      <c r="BY495" s="104"/>
      <c r="BZ495" s="104"/>
      <c r="CA495" s="104"/>
      <c r="CB495" s="104"/>
      <c r="CC495" s="104"/>
      <c r="CD495" s="104"/>
    </row>
    <row r="496" spans="1:82" s="105" customFormat="1" ht="16.5">
      <c r="A496" s="97"/>
      <c r="B496" s="98"/>
      <c r="C496" s="99"/>
      <c r="D496" s="116"/>
      <c r="E496" s="101"/>
      <c r="F496" s="101"/>
      <c r="G496" s="101"/>
      <c r="H496" s="101"/>
      <c r="I496" s="101"/>
      <c r="J496" s="101"/>
      <c r="K496" s="102"/>
      <c r="L496" s="103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04"/>
      <c r="AR496" s="104"/>
      <c r="AS496" s="104"/>
      <c r="AT496" s="104"/>
      <c r="AU496" s="104"/>
      <c r="AV496" s="104"/>
      <c r="AW496" s="104"/>
      <c r="AX496" s="104"/>
      <c r="AY496" s="104"/>
      <c r="AZ496" s="104"/>
      <c r="BA496" s="104"/>
      <c r="BB496" s="104"/>
      <c r="BC496" s="104"/>
      <c r="BD496" s="104"/>
      <c r="BE496" s="104"/>
      <c r="BF496" s="104"/>
      <c r="BG496" s="104"/>
      <c r="BH496" s="104"/>
      <c r="BI496" s="104"/>
      <c r="BJ496" s="104"/>
      <c r="BK496" s="104"/>
      <c r="BL496" s="104"/>
      <c r="BM496" s="104"/>
      <c r="BN496" s="104"/>
      <c r="BO496" s="104"/>
      <c r="BP496" s="104"/>
      <c r="BQ496" s="104"/>
      <c r="BR496" s="104"/>
      <c r="BS496" s="104"/>
      <c r="BT496" s="104"/>
      <c r="BU496" s="104"/>
      <c r="BV496" s="104"/>
      <c r="BW496" s="104"/>
      <c r="BX496" s="104"/>
      <c r="BY496" s="104"/>
      <c r="BZ496" s="104"/>
      <c r="CA496" s="104"/>
      <c r="CB496" s="104"/>
      <c r="CC496" s="104"/>
      <c r="CD496" s="104"/>
    </row>
    <row r="497" spans="1:82" s="105" customFormat="1" ht="16.5">
      <c r="A497" s="97"/>
      <c r="B497" s="98"/>
      <c r="C497" s="99"/>
      <c r="D497" s="116"/>
      <c r="E497" s="101"/>
      <c r="F497" s="101"/>
      <c r="G497" s="101"/>
      <c r="H497" s="101"/>
      <c r="I497" s="101"/>
      <c r="J497" s="101"/>
      <c r="K497" s="102"/>
      <c r="L497" s="103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04"/>
      <c r="AR497" s="104"/>
      <c r="AS497" s="104"/>
      <c r="AT497" s="104"/>
      <c r="AU497" s="104"/>
      <c r="AV497" s="104"/>
      <c r="AW497" s="104"/>
      <c r="AX497" s="104"/>
      <c r="AY497" s="104"/>
      <c r="AZ497" s="104"/>
      <c r="BA497" s="104"/>
      <c r="BB497" s="104"/>
      <c r="BC497" s="104"/>
      <c r="BD497" s="104"/>
      <c r="BE497" s="104"/>
      <c r="BF497" s="104"/>
      <c r="BG497" s="104"/>
      <c r="BH497" s="104"/>
      <c r="BI497" s="104"/>
      <c r="BJ497" s="104"/>
      <c r="BK497" s="104"/>
      <c r="BL497" s="104"/>
      <c r="BM497" s="104"/>
      <c r="BN497" s="104"/>
      <c r="BO497" s="104"/>
      <c r="BP497" s="104"/>
      <c r="BQ497" s="104"/>
      <c r="BR497" s="104"/>
      <c r="BS497" s="104"/>
      <c r="BT497" s="104"/>
      <c r="BU497" s="104"/>
      <c r="BV497" s="104"/>
      <c r="BW497" s="104"/>
      <c r="BX497" s="104"/>
      <c r="BY497" s="104"/>
      <c r="BZ497" s="104"/>
      <c r="CA497" s="104"/>
      <c r="CB497" s="104"/>
      <c r="CC497" s="104"/>
      <c r="CD497" s="104"/>
    </row>
    <row r="498" spans="1:82" s="105" customFormat="1" ht="16.5">
      <c r="A498" s="97"/>
      <c r="B498" s="98"/>
      <c r="C498" s="99"/>
      <c r="D498" s="116"/>
      <c r="E498" s="101"/>
      <c r="F498" s="101"/>
      <c r="G498" s="101"/>
      <c r="H498" s="101"/>
      <c r="I498" s="101"/>
      <c r="J498" s="101"/>
      <c r="K498" s="102"/>
      <c r="L498" s="103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  <c r="AR498" s="104"/>
      <c r="AS498" s="104"/>
      <c r="AT498" s="104"/>
      <c r="AU498" s="104"/>
      <c r="AV498" s="104"/>
      <c r="AW498" s="104"/>
      <c r="AX498" s="104"/>
      <c r="AY498" s="104"/>
      <c r="AZ498" s="104"/>
      <c r="BA498" s="104"/>
      <c r="BB498" s="104"/>
      <c r="BC498" s="104"/>
      <c r="BD498" s="104"/>
      <c r="BE498" s="104"/>
      <c r="BF498" s="104"/>
      <c r="BG498" s="104"/>
      <c r="BH498" s="104"/>
      <c r="BI498" s="104"/>
      <c r="BJ498" s="104"/>
      <c r="BK498" s="104"/>
      <c r="BL498" s="104"/>
      <c r="BM498" s="104"/>
      <c r="BN498" s="104"/>
      <c r="BO498" s="104"/>
      <c r="BP498" s="104"/>
      <c r="BQ498" s="104"/>
      <c r="BR498" s="104"/>
      <c r="BS498" s="104"/>
      <c r="BT498" s="104"/>
      <c r="BU498" s="104"/>
      <c r="BV498" s="104"/>
      <c r="BW498" s="104"/>
      <c r="BX498" s="104"/>
      <c r="BY498" s="104"/>
      <c r="BZ498" s="104"/>
      <c r="CA498" s="104"/>
      <c r="CB498" s="104"/>
      <c r="CC498" s="104"/>
      <c r="CD498" s="104"/>
    </row>
    <row r="499" spans="1:82" s="105" customFormat="1" ht="16.5">
      <c r="A499" s="97"/>
      <c r="B499" s="98"/>
      <c r="C499" s="99"/>
      <c r="D499" s="116"/>
      <c r="E499" s="101"/>
      <c r="F499" s="101"/>
      <c r="G499" s="101"/>
      <c r="H499" s="101"/>
      <c r="I499" s="101"/>
      <c r="J499" s="101"/>
      <c r="K499" s="102"/>
      <c r="L499" s="103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04"/>
      <c r="AR499" s="104"/>
      <c r="AS499" s="104"/>
      <c r="AT499" s="104"/>
      <c r="AU499" s="104"/>
      <c r="AV499" s="104"/>
      <c r="AW499" s="104"/>
      <c r="AX499" s="104"/>
      <c r="AY499" s="104"/>
      <c r="AZ499" s="104"/>
      <c r="BA499" s="104"/>
      <c r="BB499" s="104"/>
      <c r="BC499" s="104"/>
      <c r="BD499" s="104"/>
      <c r="BE499" s="104"/>
      <c r="BF499" s="104"/>
      <c r="BG499" s="104"/>
      <c r="BH499" s="104"/>
      <c r="BI499" s="104"/>
      <c r="BJ499" s="104"/>
      <c r="BK499" s="104"/>
      <c r="BL499" s="104"/>
      <c r="BM499" s="104"/>
      <c r="BN499" s="104"/>
      <c r="BO499" s="104"/>
      <c r="BP499" s="104"/>
      <c r="BQ499" s="104"/>
      <c r="BR499" s="104"/>
      <c r="BS499" s="104"/>
      <c r="BT499" s="104"/>
      <c r="BU499" s="104"/>
      <c r="BV499" s="104"/>
      <c r="BW499" s="104"/>
      <c r="BX499" s="104"/>
      <c r="BY499" s="104"/>
      <c r="BZ499" s="104"/>
      <c r="CA499" s="104"/>
      <c r="CB499" s="104"/>
      <c r="CC499" s="104"/>
      <c r="CD499" s="104"/>
    </row>
    <row r="500" spans="1:82" s="105" customFormat="1" ht="16.5">
      <c r="A500" s="97"/>
      <c r="B500" s="98"/>
      <c r="C500" s="99"/>
      <c r="D500" s="116"/>
      <c r="E500" s="101"/>
      <c r="F500" s="101"/>
      <c r="G500" s="101"/>
      <c r="H500" s="101"/>
      <c r="I500" s="101"/>
      <c r="J500" s="101"/>
      <c r="K500" s="102"/>
      <c r="L500" s="103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  <c r="AR500" s="104"/>
      <c r="AS500" s="104"/>
      <c r="AT500" s="104"/>
      <c r="AU500" s="104"/>
      <c r="AV500" s="104"/>
      <c r="AW500" s="104"/>
      <c r="AX500" s="104"/>
      <c r="AY500" s="104"/>
      <c r="AZ500" s="104"/>
      <c r="BA500" s="104"/>
      <c r="BB500" s="104"/>
      <c r="BC500" s="104"/>
      <c r="BD500" s="104"/>
      <c r="BE500" s="104"/>
      <c r="BF500" s="104"/>
      <c r="BG500" s="104"/>
      <c r="BH500" s="104"/>
      <c r="BI500" s="104"/>
      <c r="BJ500" s="104"/>
      <c r="BK500" s="104"/>
      <c r="BL500" s="104"/>
      <c r="BM500" s="104"/>
      <c r="BN500" s="104"/>
      <c r="BO500" s="104"/>
      <c r="BP500" s="104"/>
      <c r="BQ500" s="104"/>
      <c r="BR500" s="104"/>
      <c r="BS500" s="104"/>
      <c r="BT500" s="104"/>
      <c r="BU500" s="104"/>
      <c r="BV500" s="104"/>
      <c r="BW500" s="104"/>
      <c r="BX500" s="104"/>
      <c r="BY500" s="104"/>
      <c r="BZ500" s="104"/>
      <c r="CA500" s="104"/>
      <c r="CB500" s="104"/>
      <c r="CC500" s="104"/>
      <c r="CD500" s="104"/>
    </row>
    <row r="501" spans="1:82" s="105" customFormat="1" ht="16.5">
      <c r="A501" s="97"/>
      <c r="B501" s="98"/>
      <c r="C501" s="99"/>
      <c r="D501" s="116"/>
      <c r="E501" s="101"/>
      <c r="F501" s="101"/>
      <c r="G501" s="101"/>
      <c r="H501" s="101"/>
      <c r="I501" s="101"/>
      <c r="J501" s="101"/>
      <c r="K501" s="102"/>
      <c r="L501" s="103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  <c r="AQ501" s="104"/>
      <c r="AR501" s="104"/>
      <c r="AS501" s="104"/>
      <c r="AT501" s="104"/>
      <c r="AU501" s="104"/>
      <c r="AV501" s="104"/>
      <c r="AW501" s="104"/>
      <c r="AX501" s="104"/>
      <c r="AY501" s="104"/>
      <c r="AZ501" s="104"/>
      <c r="BA501" s="104"/>
      <c r="BB501" s="104"/>
      <c r="BC501" s="104"/>
      <c r="BD501" s="104"/>
      <c r="BE501" s="104"/>
      <c r="BF501" s="104"/>
      <c r="BG501" s="104"/>
      <c r="BH501" s="104"/>
      <c r="BI501" s="104"/>
      <c r="BJ501" s="104"/>
      <c r="BK501" s="104"/>
      <c r="BL501" s="104"/>
      <c r="BM501" s="104"/>
      <c r="BN501" s="104"/>
      <c r="BO501" s="104"/>
      <c r="BP501" s="104"/>
      <c r="BQ501" s="104"/>
      <c r="BR501" s="104"/>
      <c r="BS501" s="104"/>
      <c r="BT501" s="104"/>
      <c r="BU501" s="104"/>
      <c r="BV501" s="104"/>
      <c r="BW501" s="104"/>
      <c r="BX501" s="104"/>
      <c r="BY501" s="104"/>
      <c r="BZ501" s="104"/>
      <c r="CA501" s="104"/>
      <c r="CB501" s="104"/>
      <c r="CC501" s="104"/>
      <c r="CD501" s="104"/>
    </row>
    <row r="502" spans="1:82" s="105" customFormat="1" ht="16.5">
      <c r="A502" s="97"/>
      <c r="B502" s="98"/>
      <c r="C502" s="99"/>
      <c r="D502" s="116"/>
      <c r="E502" s="101"/>
      <c r="F502" s="101"/>
      <c r="G502" s="101"/>
      <c r="H502" s="101"/>
      <c r="I502" s="101"/>
      <c r="J502" s="101"/>
      <c r="K502" s="102"/>
      <c r="L502" s="103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04"/>
      <c r="AR502" s="104"/>
      <c r="AS502" s="104"/>
      <c r="AT502" s="104"/>
      <c r="AU502" s="104"/>
      <c r="AV502" s="104"/>
      <c r="AW502" s="104"/>
      <c r="AX502" s="104"/>
      <c r="AY502" s="104"/>
      <c r="AZ502" s="104"/>
      <c r="BA502" s="104"/>
      <c r="BB502" s="104"/>
      <c r="BC502" s="104"/>
      <c r="BD502" s="104"/>
      <c r="BE502" s="104"/>
      <c r="BF502" s="104"/>
      <c r="BG502" s="104"/>
      <c r="BH502" s="104"/>
      <c r="BI502" s="104"/>
      <c r="BJ502" s="104"/>
      <c r="BK502" s="104"/>
      <c r="BL502" s="104"/>
      <c r="BM502" s="104"/>
      <c r="BN502" s="104"/>
      <c r="BO502" s="104"/>
      <c r="BP502" s="104"/>
      <c r="BQ502" s="104"/>
      <c r="BR502" s="104"/>
      <c r="BS502" s="104"/>
      <c r="BT502" s="104"/>
      <c r="BU502" s="104"/>
      <c r="BV502" s="104"/>
      <c r="BW502" s="104"/>
      <c r="BX502" s="104"/>
      <c r="BY502" s="104"/>
      <c r="BZ502" s="104"/>
      <c r="CA502" s="104"/>
      <c r="CB502" s="104"/>
      <c r="CC502" s="104"/>
      <c r="CD502" s="104"/>
    </row>
    <row r="503" spans="1:82" s="105" customFormat="1" ht="16.5">
      <c r="A503" s="97"/>
      <c r="B503" s="98"/>
      <c r="C503" s="99"/>
      <c r="D503" s="116"/>
      <c r="E503" s="101"/>
      <c r="F503" s="101"/>
      <c r="G503" s="101"/>
      <c r="H503" s="101"/>
      <c r="I503" s="101"/>
      <c r="J503" s="101"/>
      <c r="K503" s="102"/>
      <c r="L503" s="103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04"/>
      <c r="AR503" s="104"/>
      <c r="AS503" s="104"/>
      <c r="AT503" s="104"/>
      <c r="AU503" s="104"/>
      <c r="AV503" s="104"/>
      <c r="AW503" s="104"/>
      <c r="AX503" s="104"/>
      <c r="AY503" s="104"/>
      <c r="AZ503" s="104"/>
      <c r="BA503" s="104"/>
      <c r="BB503" s="104"/>
      <c r="BC503" s="104"/>
      <c r="BD503" s="104"/>
      <c r="BE503" s="104"/>
      <c r="BF503" s="104"/>
      <c r="BG503" s="104"/>
      <c r="BH503" s="104"/>
      <c r="BI503" s="104"/>
      <c r="BJ503" s="104"/>
      <c r="BK503" s="104"/>
      <c r="BL503" s="104"/>
      <c r="BM503" s="104"/>
      <c r="BN503" s="104"/>
      <c r="BO503" s="104"/>
      <c r="BP503" s="104"/>
      <c r="BQ503" s="104"/>
      <c r="BR503" s="104"/>
      <c r="BS503" s="104"/>
      <c r="BT503" s="104"/>
      <c r="BU503" s="104"/>
      <c r="BV503" s="104"/>
      <c r="BW503" s="104"/>
      <c r="BX503" s="104"/>
      <c r="BY503" s="104"/>
      <c r="BZ503" s="104"/>
      <c r="CA503" s="104"/>
      <c r="CB503" s="104"/>
      <c r="CC503" s="104"/>
      <c r="CD503" s="104"/>
    </row>
    <row r="504" spans="1:82" s="105" customFormat="1" ht="16.5">
      <c r="A504" s="97"/>
      <c r="B504" s="98"/>
      <c r="C504" s="99"/>
      <c r="D504" s="116"/>
      <c r="E504" s="101"/>
      <c r="F504" s="101"/>
      <c r="G504" s="101"/>
      <c r="H504" s="101"/>
      <c r="I504" s="101"/>
      <c r="J504" s="101"/>
      <c r="K504" s="102"/>
      <c r="L504" s="103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  <c r="AC504" s="104"/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  <c r="AQ504" s="104"/>
      <c r="AR504" s="104"/>
      <c r="AS504" s="104"/>
      <c r="AT504" s="104"/>
      <c r="AU504" s="104"/>
      <c r="AV504" s="104"/>
      <c r="AW504" s="104"/>
      <c r="AX504" s="104"/>
      <c r="AY504" s="104"/>
      <c r="AZ504" s="104"/>
      <c r="BA504" s="104"/>
      <c r="BB504" s="104"/>
      <c r="BC504" s="104"/>
      <c r="BD504" s="104"/>
      <c r="BE504" s="104"/>
      <c r="BF504" s="104"/>
      <c r="BG504" s="104"/>
      <c r="BH504" s="104"/>
      <c r="BI504" s="104"/>
      <c r="BJ504" s="104"/>
      <c r="BK504" s="104"/>
      <c r="BL504" s="104"/>
      <c r="BM504" s="104"/>
      <c r="BN504" s="104"/>
      <c r="BO504" s="104"/>
      <c r="BP504" s="104"/>
      <c r="BQ504" s="104"/>
      <c r="BR504" s="104"/>
      <c r="BS504" s="104"/>
      <c r="BT504" s="104"/>
      <c r="BU504" s="104"/>
      <c r="BV504" s="104"/>
      <c r="BW504" s="104"/>
      <c r="BX504" s="104"/>
      <c r="BY504" s="104"/>
      <c r="BZ504" s="104"/>
      <c r="CA504" s="104"/>
      <c r="CB504" s="104"/>
      <c r="CC504" s="104"/>
      <c r="CD504" s="104"/>
    </row>
    <row r="505" spans="1:82" s="105" customFormat="1" ht="16.5">
      <c r="A505" s="97"/>
      <c r="B505" s="98"/>
      <c r="C505" s="99"/>
      <c r="D505" s="116"/>
      <c r="E505" s="101"/>
      <c r="F505" s="101"/>
      <c r="G505" s="101"/>
      <c r="H505" s="101"/>
      <c r="I505" s="101"/>
      <c r="J505" s="101"/>
      <c r="K505" s="102"/>
      <c r="L505" s="103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04"/>
      <c r="AR505" s="104"/>
      <c r="AS505" s="104"/>
      <c r="AT505" s="104"/>
      <c r="AU505" s="104"/>
      <c r="AV505" s="104"/>
      <c r="AW505" s="104"/>
      <c r="AX505" s="104"/>
      <c r="AY505" s="104"/>
      <c r="AZ505" s="104"/>
      <c r="BA505" s="104"/>
      <c r="BB505" s="104"/>
      <c r="BC505" s="104"/>
      <c r="BD505" s="104"/>
      <c r="BE505" s="104"/>
      <c r="BF505" s="104"/>
      <c r="BG505" s="104"/>
      <c r="BH505" s="104"/>
      <c r="BI505" s="104"/>
      <c r="BJ505" s="104"/>
      <c r="BK505" s="104"/>
      <c r="BL505" s="104"/>
      <c r="BM505" s="104"/>
      <c r="BN505" s="104"/>
      <c r="BO505" s="104"/>
      <c r="BP505" s="104"/>
      <c r="BQ505" s="104"/>
      <c r="BR505" s="104"/>
      <c r="BS505" s="104"/>
      <c r="BT505" s="104"/>
      <c r="BU505" s="104"/>
      <c r="BV505" s="104"/>
      <c r="BW505" s="104"/>
      <c r="BX505" s="104"/>
      <c r="BY505" s="104"/>
      <c r="BZ505" s="104"/>
      <c r="CA505" s="104"/>
      <c r="CB505" s="104"/>
      <c r="CC505" s="104"/>
      <c r="CD505" s="104"/>
    </row>
    <row r="506" spans="1:82" s="105" customFormat="1" ht="16.5">
      <c r="A506" s="97"/>
      <c r="B506" s="98"/>
      <c r="C506" s="99"/>
      <c r="D506" s="116"/>
      <c r="E506" s="101"/>
      <c r="F506" s="101"/>
      <c r="G506" s="101"/>
      <c r="H506" s="101"/>
      <c r="I506" s="101"/>
      <c r="J506" s="101"/>
      <c r="K506" s="102"/>
      <c r="L506" s="103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  <c r="AS506" s="104"/>
      <c r="AT506" s="104"/>
      <c r="AU506" s="104"/>
      <c r="AV506" s="104"/>
      <c r="AW506" s="104"/>
      <c r="AX506" s="104"/>
      <c r="AY506" s="104"/>
      <c r="AZ506" s="104"/>
      <c r="BA506" s="104"/>
      <c r="BB506" s="104"/>
      <c r="BC506" s="104"/>
      <c r="BD506" s="104"/>
      <c r="BE506" s="104"/>
      <c r="BF506" s="104"/>
      <c r="BG506" s="104"/>
      <c r="BH506" s="104"/>
      <c r="BI506" s="104"/>
      <c r="BJ506" s="104"/>
      <c r="BK506" s="104"/>
      <c r="BL506" s="104"/>
      <c r="BM506" s="104"/>
      <c r="BN506" s="104"/>
      <c r="BO506" s="104"/>
      <c r="BP506" s="104"/>
      <c r="BQ506" s="104"/>
      <c r="BR506" s="104"/>
      <c r="BS506" s="104"/>
      <c r="BT506" s="104"/>
      <c r="BU506" s="104"/>
      <c r="BV506" s="104"/>
      <c r="BW506" s="104"/>
      <c r="BX506" s="104"/>
      <c r="BY506" s="104"/>
      <c r="BZ506" s="104"/>
      <c r="CA506" s="104"/>
      <c r="CB506" s="104"/>
      <c r="CC506" s="104"/>
      <c r="CD506" s="104"/>
    </row>
    <row r="507" spans="1:82" s="105" customFormat="1" ht="16.5">
      <c r="A507" s="97"/>
      <c r="B507" s="98"/>
      <c r="C507" s="99"/>
      <c r="D507" s="116"/>
      <c r="E507" s="101"/>
      <c r="F507" s="101"/>
      <c r="G507" s="101"/>
      <c r="H507" s="101"/>
      <c r="I507" s="101"/>
      <c r="J507" s="101"/>
      <c r="K507" s="102"/>
      <c r="L507" s="103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  <c r="AR507" s="104"/>
      <c r="AS507" s="104"/>
      <c r="AT507" s="104"/>
      <c r="AU507" s="104"/>
      <c r="AV507" s="104"/>
      <c r="AW507" s="104"/>
      <c r="AX507" s="104"/>
      <c r="AY507" s="104"/>
      <c r="AZ507" s="104"/>
      <c r="BA507" s="104"/>
      <c r="BB507" s="104"/>
      <c r="BC507" s="104"/>
      <c r="BD507" s="104"/>
      <c r="BE507" s="104"/>
      <c r="BF507" s="104"/>
      <c r="BG507" s="104"/>
      <c r="BH507" s="104"/>
      <c r="BI507" s="104"/>
      <c r="BJ507" s="104"/>
      <c r="BK507" s="104"/>
      <c r="BL507" s="104"/>
      <c r="BM507" s="104"/>
      <c r="BN507" s="104"/>
      <c r="BO507" s="104"/>
      <c r="BP507" s="104"/>
      <c r="BQ507" s="104"/>
      <c r="BR507" s="104"/>
      <c r="BS507" s="104"/>
      <c r="BT507" s="104"/>
      <c r="BU507" s="104"/>
      <c r="BV507" s="104"/>
      <c r="BW507" s="104"/>
      <c r="BX507" s="104"/>
      <c r="BY507" s="104"/>
      <c r="BZ507" s="104"/>
      <c r="CA507" s="104"/>
      <c r="CB507" s="104"/>
      <c r="CC507" s="104"/>
      <c r="CD507" s="104"/>
    </row>
    <row r="508" spans="1:82" s="105" customFormat="1" ht="16.5">
      <c r="A508" s="97"/>
      <c r="B508" s="98"/>
      <c r="C508" s="99"/>
      <c r="D508" s="116"/>
      <c r="E508" s="101"/>
      <c r="F508" s="101"/>
      <c r="G508" s="101"/>
      <c r="H508" s="101"/>
      <c r="I508" s="101"/>
      <c r="J508" s="101"/>
      <c r="K508" s="102"/>
      <c r="L508" s="103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  <c r="AQ508" s="104"/>
      <c r="AR508" s="104"/>
      <c r="AS508" s="104"/>
      <c r="AT508" s="104"/>
      <c r="AU508" s="104"/>
      <c r="AV508" s="104"/>
      <c r="AW508" s="104"/>
      <c r="AX508" s="104"/>
      <c r="AY508" s="104"/>
      <c r="AZ508" s="104"/>
      <c r="BA508" s="104"/>
      <c r="BB508" s="104"/>
      <c r="BC508" s="104"/>
      <c r="BD508" s="104"/>
      <c r="BE508" s="104"/>
      <c r="BF508" s="104"/>
      <c r="BG508" s="104"/>
      <c r="BH508" s="104"/>
      <c r="BI508" s="104"/>
      <c r="BJ508" s="104"/>
      <c r="BK508" s="104"/>
      <c r="BL508" s="104"/>
      <c r="BM508" s="104"/>
      <c r="BN508" s="104"/>
      <c r="BO508" s="104"/>
      <c r="BP508" s="104"/>
      <c r="BQ508" s="104"/>
      <c r="BR508" s="104"/>
      <c r="BS508" s="104"/>
      <c r="BT508" s="104"/>
      <c r="BU508" s="104"/>
      <c r="BV508" s="104"/>
      <c r="BW508" s="104"/>
      <c r="BX508" s="104"/>
      <c r="BY508" s="104"/>
      <c r="BZ508" s="104"/>
      <c r="CA508" s="104"/>
      <c r="CB508" s="104"/>
      <c r="CC508" s="104"/>
      <c r="CD508" s="104"/>
    </row>
    <row r="509" spans="1:82" s="105" customFormat="1" ht="16.5">
      <c r="A509" s="97"/>
      <c r="B509" s="98"/>
      <c r="C509" s="99"/>
      <c r="D509" s="116"/>
      <c r="E509" s="101"/>
      <c r="F509" s="101"/>
      <c r="G509" s="101"/>
      <c r="H509" s="101"/>
      <c r="I509" s="101"/>
      <c r="J509" s="101"/>
      <c r="K509" s="102"/>
      <c r="L509" s="103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  <c r="AQ509" s="104"/>
      <c r="AR509" s="104"/>
      <c r="AS509" s="104"/>
      <c r="AT509" s="104"/>
      <c r="AU509" s="104"/>
      <c r="AV509" s="104"/>
      <c r="AW509" s="104"/>
      <c r="AX509" s="104"/>
      <c r="AY509" s="104"/>
      <c r="AZ509" s="104"/>
      <c r="BA509" s="104"/>
      <c r="BB509" s="104"/>
      <c r="BC509" s="104"/>
      <c r="BD509" s="104"/>
      <c r="BE509" s="104"/>
      <c r="BF509" s="104"/>
      <c r="BG509" s="104"/>
      <c r="BH509" s="104"/>
      <c r="BI509" s="104"/>
      <c r="BJ509" s="104"/>
      <c r="BK509" s="104"/>
      <c r="BL509" s="104"/>
      <c r="BM509" s="104"/>
      <c r="BN509" s="104"/>
      <c r="BO509" s="104"/>
      <c r="BP509" s="104"/>
      <c r="BQ509" s="104"/>
      <c r="BR509" s="104"/>
      <c r="BS509" s="104"/>
      <c r="BT509" s="104"/>
      <c r="BU509" s="104"/>
      <c r="BV509" s="104"/>
      <c r="BW509" s="104"/>
      <c r="BX509" s="104"/>
      <c r="BY509" s="104"/>
      <c r="BZ509" s="104"/>
      <c r="CA509" s="104"/>
      <c r="CB509" s="104"/>
      <c r="CC509" s="104"/>
      <c r="CD509" s="104"/>
    </row>
    <row r="510" spans="1:82" s="105" customFormat="1" ht="16.5">
      <c r="A510" s="97"/>
      <c r="B510" s="98"/>
      <c r="C510" s="99"/>
      <c r="D510" s="116"/>
      <c r="E510" s="101"/>
      <c r="F510" s="101"/>
      <c r="G510" s="101"/>
      <c r="H510" s="101"/>
      <c r="I510" s="101"/>
      <c r="J510" s="101"/>
      <c r="K510" s="102"/>
      <c r="L510" s="103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04"/>
      <c r="AR510" s="104"/>
      <c r="AS510" s="104"/>
      <c r="AT510" s="104"/>
      <c r="AU510" s="104"/>
      <c r="AV510" s="104"/>
      <c r="AW510" s="104"/>
      <c r="AX510" s="104"/>
      <c r="AY510" s="104"/>
      <c r="AZ510" s="104"/>
      <c r="BA510" s="104"/>
      <c r="BB510" s="104"/>
      <c r="BC510" s="104"/>
      <c r="BD510" s="104"/>
      <c r="BE510" s="104"/>
      <c r="BF510" s="104"/>
      <c r="BG510" s="104"/>
      <c r="BH510" s="104"/>
      <c r="BI510" s="104"/>
      <c r="BJ510" s="104"/>
      <c r="BK510" s="104"/>
      <c r="BL510" s="104"/>
      <c r="BM510" s="104"/>
      <c r="BN510" s="104"/>
      <c r="BO510" s="104"/>
      <c r="BP510" s="104"/>
      <c r="BQ510" s="104"/>
      <c r="BR510" s="104"/>
      <c r="BS510" s="104"/>
      <c r="BT510" s="104"/>
      <c r="BU510" s="104"/>
      <c r="BV510" s="104"/>
      <c r="BW510" s="104"/>
      <c r="BX510" s="104"/>
      <c r="BY510" s="104"/>
      <c r="BZ510" s="104"/>
      <c r="CA510" s="104"/>
      <c r="CB510" s="104"/>
      <c r="CC510" s="104"/>
      <c r="CD510" s="104"/>
    </row>
    <row r="511" spans="1:82" s="105" customFormat="1" ht="16.5">
      <c r="A511" s="97"/>
      <c r="B511" s="98"/>
      <c r="C511" s="99"/>
      <c r="D511" s="116"/>
      <c r="E511" s="101"/>
      <c r="F511" s="101"/>
      <c r="G511" s="101"/>
      <c r="H511" s="101"/>
      <c r="I511" s="101"/>
      <c r="J511" s="101"/>
      <c r="K511" s="102"/>
      <c r="L511" s="103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04"/>
      <c r="AR511" s="104"/>
      <c r="AS511" s="104"/>
      <c r="AT511" s="104"/>
      <c r="AU511" s="104"/>
      <c r="AV511" s="104"/>
      <c r="AW511" s="104"/>
      <c r="AX511" s="104"/>
      <c r="AY511" s="104"/>
      <c r="AZ511" s="104"/>
      <c r="BA511" s="104"/>
      <c r="BB511" s="104"/>
      <c r="BC511" s="104"/>
      <c r="BD511" s="104"/>
      <c r="BE511" s="104"/>
      <c r="BF511" s="104"/>
      <c r="BG511" s="104"/>
      <c r="BH511" s="104"/>
      <c r="BI511" s="104"/>
      <c r="BJ511" s="104"/>
      <c r="BK511" s="104"/>
      <c r="BL511" s="104"/>
      <c r="BM511" s="104"/>
      <c r="BN511" s="104"/>
      <c r="BO511" s="104"/>
      <c r="BP511" s="104"/>
      <c r="BQ511" s="104"/>
      <c r="BR511" s="104"/>
      <c r="BS511" s="104"/>
      <c r="BT511" s="104"/>
      <c r="BU511" s="104"/>
      <c r="BV511" s="104"/>
      <c r="BW511" s="104"/>
      <c r="BX511" s="104"/>
      <c r="BY511" s="104"/>
      <c r="BZ511" s="104"/>
      <c r="CA511" s="104"/>
      <c r="CB511" s="104"/>
      <c r="CC511" s="104"/>
      <c r="CD511" s="104"/>
    </row>
    <row r="512" spans="1:82" s="105" customFormat="1" ht="16.5">
      <c r="A512" s="97"/>
      <c r="B512" s="98"/>
      <c r="C512" s="99"/>
      <c r="D512" s="116"/>
      <c r="E512" s="101"/>
      <c r="F512" s="101"/>
      <c r="G512" s="101"/>
      <c r="H512" s="101"/>
      <c r="I512" s="101"/>
      <c r="J512" s="101"/>
      <c r="K512" s="102"/>
      <c r="L512" s="103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04"/>
      <c r="AR512" s="104"/>
      <c r="AS512" s="104"/>
      <c r="AT512" s="104"/>
      <c r="AU512" s="104"/>
      <c r="AV512" s="104"/>
      <c r="AW512" s="104"/>
      <c r="AX512" s="104"/>
      <c r="AY512" s="104"/>
      <c r="AZ512" s="104"/>
      <c r="BA512" s="104"/>
      <c r="BB512" s="104"/>
      <c r="BC512" s="104"/>
      <c r="BD512" s="104"/>
      <c r="BE512" s="104"/>
      <c r="BF512" s="104"/>
      <c r="BG512" s="104"/>
      <c r="BH512" s="104"/>
      <c r="BI512" s="104"/>
      <c r="BJ512" s="104"/>
      <c r="BK512" s="104"/>
      <c r="BL512" s="104"/>
      <c r="BM512" s="104"/>
      <c r="BN512" s="104"/>
      <c r="BO512" s="104"/>
      <c r="BP512" s="104"/>
      <c r="BQ512" s="104"/>
      <c r="BR512" s="104"/>
      <c r="BS512" s="104"/>
      <c r="BT512" s="104"/>
      <c r="BU512" s="104"/>
      <c r="BV512" s="104"/>
      <c r="BW512" s="104"/>
      <c r="BX512" s="104"/>
      <c r="BY512" s="104"/>
      <c r="BZ512" s="104"/>
      <c r="CA512" s="104"/>
      <c r="CB512" s="104"/>
      <c r="CC512" s="104"/>
      <c r="CD512" s="104"/>
    </row>
    <row r="513" spans="1:82" s="105" customFormat="1" ht="16.5">
      <c r="A513" s="97"/>
      <c r="B513" s="98"/>
      <c r="C513" s="99"/>
      <c r="D513" s="116"/>
      <c r="E513" s="101"/>
      <c r="F513" s="101"/>
      <c r="G513" s="101"/>
      <c r="H513" s="101"/>
      <c r="I513" s="101"/>
      <c r="J513" s="101"/>
      <c r="K513" s="102"/>
      <c r="L513" s="103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04"/>
      <c r="AR513" s="104"/>
      <c r="AS513" s="104"/>
      <c r="AT513" s="104"/>
      <c r="AU513" s="104"/>
      <c r="AV513" s="104"/>
      <c r="AW513" s="104"/>
      <c r="AX513" s="104"/>
      <c r="AY513" s="104"/>
      <c r="AZ513" s="104"/>
      <c r="BA513" s="104"/>
      <c r="BB513" s="104"/>
      <c r="BC513" s="104"/>
      <c r="BD513" s="104"/>
      <c r="BE513" s="104"/>
      <c r="BF513" s="104"/>
      <c r="BG513" s="104"/>
      <c r="BH513" s="104"/>
      <c r="BI513" s="104"/>
      <c r="BJ513" s="104"/>
      <c r="BK513" s="104"/>
      <c r="BL513" s="104"/>
      <c r="BM513" s="104"/>
      <c r="BN513" s="104"/>
      <c r="BO513" s="104"/>
      <c r="BP513" s="104"/>
      <c r="BQ513" s="104"/>
      <c r="BR513" s="104"/>
      <c r="BS513" s="104"/>
      <c r="BT513" s="104"/>
      <c r="BU513" s="104"/>
      <c r="BV513" s="104"/>
      <c r="BW513" s="104"/>
      <c r="BX513" s="104"/>
      <c r="BY513" s="104"/>
      <c r="BZ513" s="104"/>
      <c r="CA513" s="104"/>
      <c r="CB513" s="104"/>
      <c r="CC513" s="104"/>
      <c r="CD513" s="104"/>
    </row>
    <row r="514" spans="1:82" s="105" customFormat="1" ht="16.5">
      <c r="A514" s="97"/>
      <c r="B514" s="98"/>
      <c r="C514" s="99"/>
      <c r="D514" s="116"/>
      <c r="E514" s="101"/>
      <c r="F514" s="101"/>
      <c r="G514" s="101"/>
      <c r="H514" s="101"/>
      <c r="I514" s="101"/>
      <c r="J514" s="101"/>
      <c r="K514" s="102"/>
      <c r="L514" s="103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04"/>
      <c r="AR514" s="104"/>
      <c r="AS514" s="104"/>
      <c r="AT514" s="104"/>
      <c r="AU514" s="104"/>
      <c r="AV514" s="104"/>
      <c r="AW514" s="104"/>
      <c r="AX514" s="104"/>
      <c r="AY514" s="104"/>
      <c r="AZ514" s="104"/>
      <c r="BA514" s="104"/>
      <c r="BB514" s="104"/>
      <c r="BC514" s="104"/>
      <c r="BD514" s="104"/>
      <c r="BE514" s="104"/>
      <c r="BF514" s="104"/>
      <c r="BG514" s="104"/>
      <c r="BH514" s="104"/>
      <c r="BI514" s="104"/>
      <c r="BJ514" s="104"/>
      <c r="BK514" s="104"/>
      <c r="BL514" s="104"/>
      <c r="BM514" s="104"/>
      <c r="BN514" s="104"/>
      <c r="BO514" s="104"/>
      <c r="BP514" s="104"/>
      <c r="BQ514" s="104"/>
      <c r="BR514" s="104"/>
      <c r="BS514" s="104"/>
      <c r="BT514" s="104"/>
      <c r="BU514" s="104"/>
      <c r="BV514" s="104"/>
      <c r="BW514" s="104"/>
      <c r="BX514" s="104"/>
      <c r="BY514" s="104"/>
      <c r="BZ514" s="104"/>
      <c r="CA514" s="104"/>
      <c r="CB514" s="104"/>
      <c r="CC514" s="104"/>
      <c r="CD514" s="104"/>
    </row>
  </sheetData>
  <sheetProtection/>
  <mergeCells count="31">
    <mergeCell ref="B6:B7"/>
    <mergeCell ref="E66:K66"/>
    <mergeCell ref="A1:L1"/>
    <mergeCell ref="A2:L2"/>
    <mergeCell ref="A3:L3"/>
    <mergeCell ref="A4:L4"/>
    <mergeCell ref="E121:K121"/>
    <mergeCell ref="E117:K117"/>
    <mergeCell ref="L6:L7"/>
    <mergeCell ref="E6:K6"/>
    <mergeCell ref="A6:A7"/>
    <mergeCell ref="E109:K109"/>
    <mergeCell ref="C6:C7"/>
    <mergeCell ref="D6:D7"/>
    <mergeCell ref="E91:K91"/>
    <mergeCell ref="E68:K68"/>
    <mergeCell ref="E72:K72"/>
    <mergeCell ref="E73:K73"/>
    <mergeCell ref="E74:K74"/>
    <mergeCell ref="E36:K36"/>
    <mergeCell ref="E37:K37"/>
    <mergeCell ref="E90:K90"/>
    <mergeCell ref="E67:K67"/>
    <mergeCell ref="E92:K92"/>
    <mergeCell ref="E81:K81"/>
    <mergeCell ref="E114:K114"/>
    <mergeCell ref="E93:K93"/>
    <mergeCell ref="E82:K82"/>
    <mergeCell ref="E83:K83"/>
    <mergeCell ref="E84:K84"/>
    <mergeCell ref="E85:K85"/>
  </mergeCells>
  <printOptions horizontalCentered="1"/>
  <pageMargins left="0.5905511811023623" right="0.5905511811023623" top="0.7874015748031497" bottom="0.6692913385826772" header="0.11811023622047245" footer="0.11811023622047245"/>
  <pageSetup horizontalDpi="600" verticalDpi="600" orientation="portrait" paperSize="9" scale="65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Petrovic</dc:creator>
  <cp:keywords/>
  <dc:description/>
  <cp:lastModifiedBy>Ivana Andrijanic</cp:lastModifiedBy>
  <cp:lastPrinted>2019-02-26T13:02:20Z</cp:lastPrinted>
  <dcterms:created xsi:type="dcterms:W3CDTF">2016-03-22T08:33:58Z</dcterms:created>
  <dcterms:modified xsi:type="dcterms:W3CDTF">2019-04-15T08:44:46Z</dcterms:modified>
  <cp:category/>
  <cp:version/>
  <cp:contentType/>
  <cp:contentStatus/>
</cp:coreProperties>
</file>